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p00101521\Desktop\"/>
    </mc:Choice>
  </mc:AlternateContent>
  <xr:revisionPtr revIDLastSave="0" documentId="8_{174705EB-73BF-438E-9CB0-424246DAFDE6}" xr6:coauthVersionLast="37" xr6:coauthVersionMax="37" xr10:uidLastSave="{00000000-0000-0000-0000-000000000000}"/>
  <bookViews>
    <workbookView xWindow="0" yWindow="0" windowWidth="23040" windowHeight="8490" tabRatio="500" xr2:uid="{00000000-000D-0000-FFFF-FFFF00000000}"/>
  </bookViews>
  <sheets>
    <sheet name="Sheet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0" i="1" l="1"/>
  <c r="E14" i="1" s="1"/>
  <c r="D10" i="1"/>
  <c r="D14" i="1" s="1"/>
  <c r="B10" i="1"/>
  <c r="B14" i="1" s="1"/>
  <c r="A10" i="1"/>
  <c r="A14" i="1" s="1"/>
  <c r="C10" i="1"/>
  <c r="C14" i="1" s="1"/>
  <c r="F10" i="1"/>
  <c r="F14" i="1" s="1"/>
  <c r="E18" i="1" l="1"/>
  <c r="C6" i="1" s="1"/>
</calcChain>
</file>

<file path=xl/sharedStrings.xml><?xml version="1.0" encoding="utf-8"?>
<sst xmlns="http://schemas.openxmlformats.org/spreadsheetml/2006/main" count="60" uniqueCount="45">
  <si>
    <t>Course Grade Conversion</t>
    <phoneticPr fontId="3" type="noConversion"/>
  </si>
  <si>
    <t>EOC Grade Conversion</t>
    <phoneticPr fontId="3" type="noConversion"/>
  </si>
  <si>
    <t>Adjustable</t>
    <phoneticPr fontId="3" type="noConversion"/>
  </si>
  <si>
    <t>EOC Course Grade Calculator 2014-2015 (draft)</t>
    <phoneticPr fontId="3" type="noConversion"/>
  </si>
  <si>
    <t>Grade</t>
    <phoneticPr fontId="3" type="noConversion"/>
  </si>
  <si>
    <t>Upper</t>
    <phoneticPr fontId="3" type="noConversion"/>
  </si>
  <si>
    <t>Lower</t>
    <phoneticPr fontId="3" type="noConversion"/>
  </si>
  <si>
    <t>Final Grade</t>
    <phoneticPr fontId="3" type="noConversion"/>
  </si>
  <si>
    <t>Q1 Grade</t>
    <phoneticPr fontId="3" type="noConversion"/>
  </si>
  <si>
    <t>Click in the the cells above and select a grade from the pull down menu.  Your final grade will appear below.</t>
    <phoneticPr fontId="3" type="noConversion"/>
  </si>
  <si>
    <t>Q1 Grade</t>
    <phoneticPr fontId="3" type="noConversion"/>
  </si>
  <si>
    <t>Q1 Value</t>
    <phoneticPr fontId="3" type="noConversion"/>
  </si>
  <si>
    <t>Q2 Value</t>
    <phoneticPr fontId="3" type="noConversion"/>
  </si>
  <si>
    <t>Q3 Value</t>
    <phoneticPr fontId="3" type="noConversion"/>
  </si>
  <si>
    <t>Q4 Value</t>
    <phoneticPr fontId="3" type="noConversion"/>
  </si>
  <si>
    <t>Midterm Val</t>
    <phoneticPr fontId="3" type="noConversion"/>
  </si>
  <si>
    <t>EOC Val</t>
    <phoneticPr fontId="3" type="noConversion"/>
  </si>
  <si>
    <t>Point Value Assigned to Final Grade</t>
    <phoneticPr fontId="3" type="noConversion"/>
  </si>
  <si>
    <t>Final Sum</t>
    <phoneticPr fontId="3" type="noConversion"/>
  </si>
  <si>
    <t>Point Value Assigned to Student Grades Above</t>
    <phoneticPr fontId="3" type="noConversion"/>
  </si>
  <si>
    <t>Midterm</t>
    <phoneticPr fontId="3" type="noConversion"/>
  </si>
  <si>
    <t>EOC</t>
    <phoneticPr fontId="3" type="noConversion"/>
  </si>
  <si>
    <t>A</t>
    <phoneticPr fontId="3" type="noConversion"/>
  </si>
  <si>
    <t>B+</t>
    <phoneticPr fontId="3" type="noConversion"/>
  </si>
  <si>
    <t>B</t>
    <phoneticPr fontId="3" type="noConversion"/>
  </si>
  <si>
    <t>C+</t>
    <phoneticPr fontId="3" type="noConversion"/>
  </si>
  <si>
    <t>D</t>
    <phoneticPr fontId="3" type="noConversion"/>
  </si>
  <si>
    <t>D+</t>
    <phoneticPr fontId="3" type="noConversion"/>
  </si>
  <si>
    <t>F</t>
    <phoneticPr fontId="3" type="noConversion"/>
  </si>
  <si>
    <t>C</t>
    <phoneticPr fontId="3" type="noConversion"/>
  </si>
  <si>
    <t>A</t>
    <phoneticPr fontId="3" type="noConversion"/>
  </si>
  <si>
    <t>Quarter 1</t>
    <phoneticPr fontId="3" type="noConversion"/>
  </si>
  <si>
    <t>Quarter 2</t>
    <phoneticPr fontId="3" type="noConversion"/>
  </si>
  <si>
    <t>Midterm</t>
    <phoneticPr fontId="3" type="noConversion"/>
  </si>
  <si>
    <t>Quarter 3</t>
    <phoneticPr fontId="3" type="noConversion"/>
  </si>
  <si>
    <t>Quarter 4</t>
    <phoneticPr fontId="3" type="noConversion"/>
  </si>
  <si>
    <t>EOC</t>
    <phoneticPr fontId="3" type="noConversion"/>
  </si>
  <si>
    <t>C+</t>
    <phoneticPr fontId="3" type="noConversion"/>
  </si>
  <si>
    <t>D+</t>
    <phoneticPr fontId="3" type="noConversion"/>
  </si>
  <si>
    <t>D</t>
    <phoneticPr fontId="3" type="noConversion"/>
  </si>
  <si>
    <t>F</t>
    <phoneticPr fontId="3" type="noConversion"/>
  </si>
  <si>
    <t>Adjustable</t>
    <phoneticPr fontId="3" type="noConversion"/>
  </si>
  <si>
    <t>Midterm Weight in %</t>
    <phoneticPr fontId="3" type="noConversion"/>
  </si>
  <si>
    <t>F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</si>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</sst>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8"/>
      <name val="Verdana"/>
    </font>
    <font>
      <b/>
      <sz val="14"/>
      <name val="Verdana"/>
    </font>
    <font>
      <sz val="14"/>
      <name val="Verdana"/>
    </font>
    <font>
      <sz val="10"/>
      <color indexed="9"/>
      <name val="Verdana"/>
    </font>
    <font>
      <b/>
      <sz val="14"/>
      <color indexed="9"/>
      <name val="Verdana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7" fillId="4" borderId="19" xfId="0" applyFont="1" applyFill="1" applyBorder="1"/>
    <xf numFmtId="0" fontId="7" fillId="4" borderId="20" xfId="0" applyFont="1" applyFill="1" applyBorder="1"/>
    <xf numFmtId="0" fontId="7" fillId="5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5" borderId="21" xfId="0" applyFont="1" applyFill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6" xfId="0" applyBorder="1" applyAlignment="1"/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showGridLines="0" showRowColHeaders="0" tabSelected="1" view="pageLayout" zoomScale="90" zoomScaleNormal="125" zoomScalePageLayoutView="90" workbookViewId="0">
      <selection activeCell="A4" sqref="A4:F4"/>
    </sheetView>
  </sheetViews>
  <sheetFormatPr defaultColWidth="10.875" defaultRowHeight="12.75" x14ac:dyDescent="0.2"/>
  <sheetData>
    <row r="1" spans="1:6" ht="36" customHeight="1" thickBot="1" x14ac:dyDescent="0.25">
      <c r="A1" s="27" t="s">
        <v>3</v>
      </c>
      <c r="B1" s="28"/>
      <c r="C1" s="28"/>
      <c r="D1" s="28"/>
      <c r="E1" s="28"/>
      <c r="F1" s="29"/>
    </row>
    <row r="2" spans="1:6" ht="25.9" customHeight="1" x14ac:dyDescent="0.2">
      <c r="A2" s="5" t="s">
        <v>31</v>
      </c>
      <c r="B2" s="6" t="s">
        <v>32</v>
      </c>
      <c r="C2" s="6" t="s">
        <v>33</v>
      </c>
      <c r="D2" s="6" t="s">
        <v>34</v>
      </c>
      <c r="E2" s="6" t="s">
        <v>35</v>
      </c>
      <c r="F2" s="7" t="s">
        <v>36</v>
      </c>
    </row>
    <row r="3" spans="1:6" ht="40.9" customHeight="1" thickBot="1" x14ac:dyDescent="0.25">
      <c r="A3" s="13" t="s">
        <v>43</v>
      </c>
      <c r="B3" s="14" t="s">
        <v>43</v>
      </c>
      <c r="C3" s="14" t="s">
        <v>43</v>
      </c>
      <c r="D3" s="14" t="s">
        <v>43</v>
      </c>
      <c r="E3" s="14" t="s">
        <v>43</v>
      </c>
      <c r="F3" s="15" t="s">
        <v>44</v>
      </c>
    </row>
    <row r="4" spans="1:6" ht="40.9" customHeight="1" thickBot="1" x14ac:dyDescent="0.25">
      <c r="A4" s="34" t="s">
        <v>9</v>
      </c>
      <c r="B4" s="35"/>
      <c r="C4" s="35"/>
      <c r="D4" s="35"/>
      <c r="E4" s="35"/>
      <c r="F4" s="35"/>
    </row>
    <row r="5" spans="1:6" ht="28.9" customHeight="1" x14ac:dyDescent="0.25">
      <c r="C5" s="30" t="s">
        <v>7</v>
      </c>
      <c r="D5" s="31"/>
    </row>
    <row r="6" spans="1:6" ht="31.15" customHeight="1" thickBot="1" x14ac:dyDescent="0.25">
      <c r="C6" s="32" t="str">
        <f>IF(AND(E18&gt;=MIN(E23,F23),E18&lt;=MAX(E23,F23)),"A",IF(AND(E18&gt;=MIN(E24,F24),E18&lt;=MAX(E24,F24)),"B+",IF(AND(E18&gt;=MIN(E25,F25),E18&lt;=MAX(E25,F25)),"B",IF(AND(E18&gt;=MIN(E26,F26),E18&lt;=MAX(E26,F26)),"C+",IF(AND(E18&gt;=MIN(E27,F27),E18&lt;=MAX(E27,F27)),"C",IF(AND(E18&gt;=MIN(E28,F28),E18&lt;=MAX(E28,F28)),"D+",IF(AND(E18&gt;=MIN(E29,F29),E18&lt;=MAX(E29,F29)),"D","F")))))))</f>
        <v>D</v>
      </c>
      <c r="D6" s="33"/>
    </row>
    <row r="7" spans="1:6" ht="25.15" customHeight="1" x14ac:dyDescent="0.2"/>
    <row r="8" spans="1:6" ht="25.9" customHeight="1" thickBot="1" x14ac:dyDescent="0.25">
      <c r="A8" s="36" t="s">
        <v>19</v>
      </c>
      <c r="B8" s="36"/>
      <c r="C8" s="36"/>
      <c r="D8" s="36"/>
      <c r="E8" s="36"/>
      <c r="F8" s="36"/>
    </row>
    <row r="9" spans="1:6" ht="16.899999999999999" customHeight="1" x14ac:dyDescent="0.2">
      <c r="A9" s="10" t="s">
        <v>10</v>
      </c>
      <c r="B9" s="11" t="s">
        <v>8</v>
      </c>
      <c r="C9" s="11" t="s">
        <v>20</v>
      </c>
      <c r="D9" s="11" t="s">
        <v>8</v>
      </c>
      <c r="E9" s="11" t="s">
        <v>8</v>
      </c>
      <c r="F9" s="12" t="s">
        <v>21</v>
      </c>
    </row>
    <row r="10" spans="1:6" ht="13.5" thickBot="1" x14ac:dyDescent="0.25">
      <c r="A10" s="2">
        <f>IF(A3="A",B23,IF(A3="B+",B24,IF(A3="B",B25,IF(A3="C+",B26,IF(A3="C",B27,IF(A3="D+",B28,IF(A3="D",B29,0)))))))</f>
        <v>0</v>
      </c>
      <c r="B10" s="3">
        <f>IF(B3="A",B23,IF(B3="B+",B24,IF(B3="B",B25,IF(B3="C+",B26,IF(B3="C",B27,IF(B3="D+",B28,IF(B3="D",B29,0)))))))</f>
        <v>0</v>
      </c>
      <c r="C10" s="3">
        <f>IF(C3="A",B23,IF(C3="B+",B24,IF(C3="B",B25,IF(C3="C+",B26,IF(C3="C",B27,IF(C3="D+",B28,IF(C3="D",B29,0)))))))</f>
        <v>0</v>
      </c>
      <c r="D10" s="3">
        <f>IF(D3="A",B23,IF(D3="B+",B24,IF(D3="B",B25,IF(D3="C+",B26,IF(D3="C",B27,IF(D3="D+",B28,IF(D3="D",B29,0)))))))</f>
        <v>0</v>
      </c>
      <c r="E10" s="3">
        <f>IF(E3="A",B23,IF(E3="B+",B24,IF(E3="B",B25,IF(E3="C+",B26,IF(E3="C",B27,IF(E3="D+",B28,IF(E3="D",B29,0)))))))</f>
        <v>0</v>
      </c>
      <c r="F10" s="4">
        <f>IF(F3="A",4,IF(F3="B+",3.5,IF(F3="B",3,IF(F3="C+",2.5,IF(F3="C",2,IF(F3="D+",1.5,IF(F3="D",1,0)))))))</f>
        <v>3</v>
      </c>
    </row>
    <row r="11" spans="1:6" ht="15" customHeight="1" x14ac:dyDescent="0.2"/>
    <row r="12" spans="1:6" ht="19.899999999999999" customHeight="1" thickBot="1" x14ac:dyDescent="0.25">
      <c r="A12" s="36" t="s">
        <v>17</v>
      </c>
      <c r="B12" s="36"/>
      <c r="C12" s="36"/>
      <c r="D12" s="36"/>
      <c r="E12" s="36"/>
      <c r="F12" s="36"/>
    </row>
    <row r="13" spans="1:6" x14ac:dyDescent="0.2">
      <c r="A13" s="10" t="s">
        <v>11</v>
      </c>
      <c r="B13" s="11" t="s">
        <v>12</v>
      </c>
      <c r="C13" s="11" t="s">
        <v>15</v>
      </c>
      <c r="D13" s="11" t="s">
        <v>13</v>
      </c>
      <c r="E13" s="11" t="s">
        <v>14</v>
      </c>
      <c r="F13" s="12" t="s">
        <v>16</v>
      </c>
    </row>
    <row r="14" spans="1:6" ht="13.5" thickBot="1" x14ac:dyDescent="0.25">
      <c r="A14" s="2">
        <f>A10*(0.7-(A18/100))/4</f>
        <v>0</v>
      </c>
      <c r="B14" s="3">
        <f>B10*(0.7-(A18/100))/4</f>
        <v>0</v>
      </c>
      <c r="C14" s="3">
        <f>C10*(A18/100)</f>
        <v>0</v>
      </c>
      <c r="D14" s="3">
        <f>D10*(0.7-(A18/100))/4</f>
        <v>0</v>
      </c>
      <c r="E14" s="3">
        <f>E10*(0.7-(A18/100))/4</f>
        <v>0</v>
      </c>
      <c r="F14" s="4">
        <f>F10*0.3</f>
        <v>0.89999999999999991</v>
      </c>
    </row>
    <row r="15" spans="1:6" ht="13.5" thickBot="1" x14ac:dyDescent="0.25"/>
    <row r="16" spans="1:6" ht="13.5" thickBot="1" x14ac:dyDescent="0.25">
      <c r="B16" s="22" t="s">
        <v>41</v>
      </c>
    </row>
    <row r="17" spans="1:6" x14ac:dyDescent="0.2">
      <c r="A17" s="41" t="s">
        <v>42</v>
      </c>
      <c r="B17" s="42"/>
      <c r="C17" s="21"/>
      <c r="E17" s="37" t="s">
        <v>18</v>
      </c>
      <c r="F17" s="38"/>
    </row>
    <row r="18" spans="1:6" ht="13.5" thickBot="1" x14ac:dyDescent="0.25">
      <c r="A18" s="39">
        <v>10</v>
      </c>
      <c r="B18" s="40"/>
      <c r="E18" s="39">
        <f>SUM(A14:F14)</f>
        <v>0.89999999999999991</v>
      </c>
      <c r="F18" s="33"/>
    </row>
    <row r="20" spans="1:6" ht="13.5" thickBot="1" x14ac:dyDescent="0.25"/>
    <row r="21" spans="1:6" ht="13.5" thickBot="1" x14ac:dyDescent="0.25">
      <c r="B21" s="20" t="s">
        <v>41</v>
      </c>
      <c r="E21" s="18" t="s">
        <v>2</v>
      </c>
      <c r="F21" s="19" t="s">
        <v>2</v>
      </c>
    </row>
    <row r="22" spans="1:6" x14ac:dyDescent="0.2">
      <c r="A22" s="24" t="s">
        <v>0</v>
      </c>
      <c r="B22" s="25"/>
      <c r="D22" s="10" t="s">
        <v>4</v>
      </c>
      <c r="E22" s="16" t="s">
        <v>5</v>
      </c>
      <c r="F22" s="17" t="s">
        <v>6</v>
      </c>
    </row>
    <row r="23" spans="1:6" x14ac:dyDescent="0.2">
      <c r="A23" s="9" t="s">
        <v>22</v>
      </c>
      <c r="B23" s="1">
        <v>4</v>
      </c>
      <c r="D23" s="9" t="s">
        <v>30</v>
      </c>
      <c r="E23" s="1">
        <v>4</v>
      </c>
      <c r="F23" s="8">
        <v>3.7</v>
      </c>
    </row>
    <row r="24" spans="1:6" x14ac:dyDescent="0.2">
      <c r="A24" s="9" t="s">
        <v>23</v>
      </c>
      <c r="B24" s="1">
        <v>3.5</v>
      </c>
      <c r="D24" s="9" t="s">
        <v>23</v>
      </c>
      <c r="E24" s="1">
        <v>3.69</v>
      </c>
      <c r="F24" s="8">
        <v>3.39</v>
      </c>
    </row>
    <row r="25" spans="1:6" ht="16.899999999999999" customHeight="1" x14ac:dyDescent="0.2">
      <c r="A25" s="9" t="s">
        <v>24</v>
      </c>
      <c r="B25" s="1">
        <v>3</v>
      </c>
      <c r="D25" s="9" t="s">
        <v>24</v>
      </c>
      <c r="E25" s="1">
        <v>3.38</v>
      </c>
      <c r="F25" s="8">
        <v>2.68</v>
      </c>
    </row>
    <row r="26" spans="1:6" x14ac:dyDescent="0.2">
      <c r="A26" s="9" t="s">
        <v>25</v>
      </c>
      <c r="B26" s="1">
        <v>2.5</v>
      </c>
      <c r="D26" s="9" t="s">
        <v>37</v>
      </c>
      <c r="E26" s="1">
        <v>2.67</v>
      </c>
      <c r="F26" s="8">
        <v>2.37</v>
      </c>
    </row>
    <row r="27" spans="1:6" x14ac:dyDescent="0.2">
      <c r="A27" s="9" t="s">
        <v>29</v>
      </c>
      <c r="B27" s="1">
        <v>2</v>
      </c>
      <c r="D27" s="9" t="s">
        <v>29</v>
      </c>
      <c r="E27" s="1">
        <v>2.36</v>
      </c>
      <c r="F27" s="8">
        <v>1.66</v>
      </c>
    </row>
    <row r="28" spans="1:6" x14ac:dyDescent="0.2">
      <c r="A28" s="9" t="s">
        <v>27</v>
      </c>
      <c r="B28" s="1">
        <v>1.5</v>
      </c>
      <c r="D28" s="9" t="s">
        <v>38</v>
      </c>
      <c r="E28" s="1">
        <v>1.65</v>
      </c>
      <c r="F28" s="8">
        <v>1.35</v>
      </c>
    </row>
    <row r="29" spans="1:6" x14ac:dyDescent="0.2">
      <c r="A29" s="9" t="s">
        <v>26</v>
      </c>
      <c r="B29" s="1">
        <v>1</v>
      </c>
      <c r="D29" s="9" t="s">
        <v>39</v>
      </c>
      <c r="E29" s="1">
        <v>1.34</v>
      </c>
      <c r="F29" s="8">
        <v>0.64</v>
      </c>
    </row>
    <row r="30" spans="1:6" ht="13.5" thickBot="1" x14ac:dyDescent="0.25">
      <c r="A30" s="2" t="s">
        <v>28</v>
      </c>
      <c r="B30" s="3">
        <v>0</v>
      </c>
      <c r="D30" s="2" t="s">
        <v>40</v>
      </c>
      <c r="E30" s="3">
        <v>0.63</v>
      </c>
      <c r="F30" s="4">
        <v>0.3</v>
      </c>
    </row>
    <row r="31" spans="1:6" ht="13.5" thickBot="1" x14ac:dyDescent="0.25"/>
    <row r="32" spans="1:6" x14ac:dyDescent="0.2">
      <c r="A32" s="24" t="s">
        <v>1</v>
      </c>
      <c r="B32" s="26"/>
    </row>
    <row r="33" spans="1:2" x14ac:dyDescent="0.2">
      <c r="A33" s="9" t="s">
        <v>22</v>
      </c>
      <c r="B33" s="8">
        <v>4</v>
      </c>
    </row>
    <row r="34" spans="1:2" x14ac:dyDescent="0.2">
      <c r="A34" s="9" t="s">
        <v>24</v>
      </c>
      <c r="B34" s="8">
        <v>3</v>
      </c>
    </row>
    <row r="35" spans="1:2" x14ac:dyDescent="0.2">
      <c r="A35" s="9" t="s">
        <v>29</v>
      </c>
      <c r="B35" s="8">
        <v>2</v>
      </c>
    </row>
    <row r="36" spans="1:2" ht="13.5" thickBot="1" x14ac:dyDescent="0.25">
      <c r="A36" s="2" t="s">
        <v>26</v>
      </c>
      <c r="B36" s="4">
        <v>1</v>
      </c>
    </row>
    <row r="53" spans="5:6" x14ac:dyDescent="0.2">
      <c r="E53" s="23"/>
      <c r="F53" s="23"/>
    </row>
    <row r="54" spans="5:6" x14ac:dyDescent="0.2">
      <c r="E54" s="23"/>
      <c r="F54" s="23"/>
    </row>
    <row r="55" spans="5:6" x14ac:dyDescent="0.2">
      <c r="E55" s="23"/>
      <c r="F55" s="23"/>
    </row>
    <row r="56" spans="5:6" x14ac:dyDescent="0.2">
      <c r="E56" s="23"/>
      <c r="F56" s="23"/>
    </row>
  </sheetData>
  <mergeCells count="12">
    <mergeCell ref="A22:B22"/>
    <mergeCell ref="A32:B32"/>
    <mergeCell ref="A1:F1"/>
    <mergeCell ref="C5:D5"/>
    <mergeCell ref="C6:D6"/>
    <mergeCell ref="A4:F4"/>
    <mergeCell ref="A8:F8"/>
    <mergeCell ref="A12:F12"/>
    <mergeCell ref="E17:F17"/>
    <mergeCell ref="E18:F18"/>
    <mergeCell ref="A18:B18"/>
    <mergeCell ref="A17:B17"/>
  </mergeCells>
  <phoneticPr fontId="3" type="noConversion"/>
  <dataValidations count="2">
    <dataValidation type="list" allowBlank="1" showInputMessage="1" showErrorMessage="1" sqref="A3:E3" xr:uid="{00000000-0002-0000-0000-000000000000}">
      <formula1>$A$23:$A$30</formula1>
    </dataValidation>
    <dataValidation type="list" allowBlank="1" showInputMessage="1" showErrorMessage="1" sqref="F3" xr:uid="{00000000-0002-0000-0000-000001000000}">
      <formula1>$A$33:$A$36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Lanadmin LME</dc:creator>
  <cp:lastModifiedBy>Robert B. Johnson</cp:lastModifiedBy>
  <dcterms:created xsi:type="dcterms:W3CDTF">2014-05-27T20:10:42Z</dcterms:created>
  <dcterms:modified xsi:type="dcterms:W3CDTF">2018-10-09T21:05:21Z</dcterms:modified>
</cp:coreProperties>
</file>