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1160" yWindow="320" windowWidth="33480" windowHeight="18360" activeTab="2"/>
  </bookViews>
  <sheets>
    <sheet name="Staff" sheetId="1" r:id="rId1"/>
    <sheet name="Student (Early Elem)" sheetId="3" r:id="rId2"/>
    <sheet name="Student (Elementary)" sheetId="2" r:id="rId3"/>
    <sheet name="Student (Middle and High)" sheetId="4" r:id="rId4"/>
    <sheet name="Parents" sheetId="5" r:id="rId5"/>
  </sheets>
  <definedNames>
    <definedName name="_xlnm.Print_Area" localSheetId="4">Parents!$A$1:$S$55</definedName>
    <definedName name="_xlnm.Print_Area" localSheetId="2">'Student (Elementary)'!$A$1:$K$40</definedName>
    <definedName name="_xlnm.Print_Area" localSheetId="3">'Student (Middle and High)'!$A$1:$Q$53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4" i="3"/>
</calcChain>
</file>

<file path=xl/sharedStrings.xml><?xml version="1.0" encoding="utf-8"?>
<sst xmlns="http://schemas.openxmlformats.org/spreadsheetml/2006/main" count="650" uniqueCount="181">
  <si>
    <t>AdvancED ASSIST Survey 2016 -- Staff</t>
  </si>
  <si>
    <t>Strongly Agree</t>
  </si>
  <si>
    <t>Agree</t>
  </si>
  <si>
    <t>Neutral</t>
  </si>
  <si>
    <t>Disagree</t>
  </si>
  <si>
    <t>Strongly Disagree</t>
  </si>
  <si>
    <t>Not Applicable</t>
  </si>
  <si>
    <t>Total</t>
  </si>
  <si>
    <t>Count</t>
  </si>
  <si>
    <t>Our school's purpose statement is clearly focused on student success.</t>
  </si>
  <si>
    <t>Our school's purpose statement is formally reviewed and revised with involvement from stakeholders.</t>
  </si>
  <si>
    <t>Our school's purpose statement is based on shared values and beliefs that guide decision-making.</t>
  </si>
  <si>
    <t>Our school's purpose statement is supported by the policies and practices adopted by the school board or governing body.</t>
  </si>
  <si>
    <t>Our school has a continuous improvement process based on data, goals, actions, and measures for growth.</t>
  </si>
  <si>
    <t>Our school's governing body or school board complies with all policies, procedures, laws, and regulations.</t>
  </si>
  <si>
    <t>Our school's governing body or school board maintains a distinction between its roles and responsibilities and those of school leadership.</t>
  </si>
  <si>
    <t>Our school's leaders support an innovative and collaborative culture.</t>
  </si>
  <si>
    <t>Our school's leaders expect staff members to hold all students to high academic standards.</t>
  </si>
  <si>
    <t>Our school's leaders hold themselves accountable for student learning.</t>
  </si>
  <si>
    <t>Our school's leaders hold all staff members accountable for student learning.</t>
  </si>
  <si>
    <t>Our school's leaders regularly evaluate staff members on criteria designed to improve teaching and learning.</t>
  </si>
  <si>
    <t>Our school's leaders ensure all staff members use supervisory feedback to improve student learning.</t>
  </si>
  <si>
    <t>Our school's leaders provide opportunities for stakeholders to be involved in the school.</t>
  </si>
  <si>
    <t>All teachers in our school monitor and adjust curriculum, instruction, and assessment based on data from student assessments and examination of professional practice.</t>
  </si>
  <si>
    <t>All teachers in our school personalize instructional strategies and interventions to address individual learning needs of students.</t>
  </si>
  <si>
    <t>All teachers in our school regularly use instructional strategies that require student collaboration, self-reflection, and development of critical thinking skills.</t>
  </si>
  <si>
    <t>All teachers in our school use a variety of technologies as instructional resources.</t>
  </si>
  <si>
    <t>All teachers in our school use a process to inform students of their learning expectations and standards of performance.</t>
  </si>
  <si>
    <t>All teachers in our school provide students with specific and timely feedback about their learning.</t>
  </si>
  <si>
    <t>All teachers in our school use multiple types of assessments to modify instruction and to revise the curriculum.</t>
  </si>
  <si>
    <t>All teachers in our school use consistent common grading and reporting policies across grade levels and courses based on clearly defined criteria.</t>
  </si>
  <si>
    <t>All teachers in our school participate in collaborative learning communities that meet both informally and formally across grade levels and content areas.</t>
  </si>
  <si>
    <t>All teachers in our school have been trained to implement a formal process that promotes discussion about student learning (e.g., action research, examination of student work, reflection, study teams,</t>
  </si>
  <si>
    <t>In our school, challenging curriculum and learning experiences provide equity for all students in the development of learning, thinking, and life skills.</t>
  </si>
  <si>
    <t>In our school, related learning support services are provided for all students based on their needs.</t>
  </si>
  <si>
    <t>In our school, a formal structure exists so that each student is well known by at least one adult advocate in the school who supports that student's educational experience.</t>
  </si>
  <si>
    <t>In our school, all staff members use student data to address the unique learning needs of all students.</t>
  </si>
  <si>
    <t>In our school, staff members provide peer coaching to teachers.</t>
  </si>
  <si>
    <t>In our school, a formal process is in place to support new staff members in their professional practice.</t>
  </si>
  <si>
    <t>In our school, all staff members participate in continuous professional learning based on identified needs of the school.</t>
  </si>
  <si>
    <t>In our school, a professional learning program is designed to build capacity among all professional and support staff members.</t>
  </si>
  <si>
    <t>In our school, all school personnel regularly engage families in their children's learning progress.</t>
  </si>
  <si>
    <t>In our school, all stakeholders are informed of policies, processes, and procedures related to grading and reporting.</t>
  </si>
  <si>
    <t>Our school provides qualified staff members to support student learning.</t>
  </si>
  <si>
    <t>Our school provides instructional time and resources to support our school's goals and priorities.</t>
  </si>
  <si>
    <t>Our school provides sufficient material resources to meet student needs.</t>
  </si>
  <si>
    <t>Our school provides protected instructional time.</t>
  </si>
  <si>
    <t>Our school provides a variety of information resources to support student learning.</t>
  </si>
  <si>
    <t>Our school provides a plan for the acquisition and support of technology to support student learning.</t>
  </si>
  <si>
    <t>Our school provides a plan for the acquisition and support of technology to support the school's operational needs.</t>
  </si>
  <si>
    <t>Our school provides high quality student support services (e.g., counseling, referrals, educational, and career planning).</t>
  </si>
  <si>
    <t>Our school provides opportunities for students to participate in activities that interest them.</t>
  </si>
  <si>
    <t>Our school maintains facilities that support student learning.</t>
  </si>
  <si>
    <t>Our school maintains facilities that contribute to a safe environment.</t>
  </si>
  <si>
    <t>Our school uses multiple assessment measures to determine student learning and school performance.</t>
  </si>
  <si>
    <t>Our school employs consistent assessment measures across classrooms and courses.</t>
  </si>
  <si>
    <t>Our school has a systematic process for collecting, analyzing, and using data.</t>
  </si>
  <si>
    <t>Our school ensures all staff members are trained in the evaluation, interpretation, and use of data.</t>
  </si>
  <si>
    <t>Our school uses data to monitor student readiness and success at the next level.</t>
  </si>
  <si>
    <t>Our school leaders monitor data related to student achievement.</t>
  </si>
  <si>
    <t>Our school leaders monitor data related to school continuous improvement goals.</t>
  </si>
  <si>
    <t>N</t>
  </si>
  <si>
    <t>AdvancED ASSIST Survey 2016 -- Student Survey (Early Elementary)</t>
  </si>
  <si>
    <t>Maybe</t>
  </si>
  <si>
    <t>No</t>
  </si>
  <si>
    <t>Yes</t>
  </si>
  <si>
    <t>My teacher wants me to learn.</t>
  </si>
  <si>
    <t>My teacher is fair to me.</t>
  </si>
  <si>
    <t>My teacher wants me to do my best.</t>
  </si>
  <si>
    <t>I learn new things in school.</t>
  </si>
  <si>
    <t>My teacher makes me think.</t>
  </si>
  <si>
    <t>I know what to do every day in school.</t>
  </si>
  <si>
    <t>My family likes to come to my school.</t>
  </si>
  <si>
    <t>Other teachers know me.</t>
  </si>
  <si>
    <t>My family knows how I do in school.</t>
  </si>
  <si>
    <t>I am safe at school.</t>
  </si>
  <si>
    <t>My school has books for me to read.</t>
  </si>
  <si>
    <t>I use a computer to learn at school.</t>
  </si>
  <si>
    <t>My teacher wants me to help all boys and girls.</t>
  </si>
  <si>
    <t>My teacher tells me when I do good work.</t>
  </si>
  <si>
    <t>AdvancED ASSIST Survey 2016 -- Student Survey (Elementary)</t>
  </si>
  <si>
    <t>I Agree</t>
  </si>
  <si>
    <t>I Don't Agree</t>
  </si>
  <si>
    <t>I'm Not Sure</t>
  </si>
  <si>
    <t>In my school my principal and teachers want every student to learn.</t>
  </si>
  <si>
    <t>In my school I am learning new things that will help me.</t>
  </si>
  <si>
    <t>In my school I am treated fairly.</t>
  </si>
  <si>
    <t>In my school students treat adults with respect.</t>
  </si>
  <si>
    <t>In my school my teachers want me to do my best work.</t>
  </si>
  <si>
    <t>My teachers help me learn things I will need in the future.</t>
  </si>
  <si>
    <t>My teachers use different activities to help me learn.</t>
  </si>
  <si>
    <t>My teachers listen to me.</t>
  </si>
  <si>
    <t>My teachers tell me how I should behave and do my work.</t>
  </si>
  <si>
    <t>My teachers ask my family to come to school activities.</t>
  </si>
  <si>
    <t>My teachers always help me when I need them.</t>
  </si>
  <si>
    <t>My teachers tell my family how I am doing in school.</t>
  </si>
  <si>
    <t>My teachers care about students.</t>
  </si>
  <si>
    <t>My school is safe and clean.</t>
  </si>
  <si>
    <t>My school has many places where I can learn, such as the library.</t>
  </si>
  <si>
    <t>My school has computers to help me learn.</t>
  </si>
  <si>
    <t>My school wants children in our school to help each other even if we are not friends.</t>
  </si>
  <si>
    <t>My principal and teachers ask me what I think about school.</t>
  </si>
  <si>
    <t>My principal and teachers tell children when they do a good job.</t>
  </si>
  <si>
    <t>My principal and teachers help me to be ready for the next grade.</t>
  </si>
  <si>
    <t>AdvancED ASSIST Survey 2016 -- Student Survey (Middle and High)</t>
  </si>
  <si>
    <t>In my school, programs and services are available to help me succeed.</t>
  </si>
  <si>
    <t>In my school, the purpose and expectations are clearly explained to me and my family.</t>
  </si>
  <si>
    <t>In my school, a high quality education is offered.</t>
  </si>
  <si>
    <t>In my school, all students are treated with respect.</t>
  </si>
  <si>
    <t>In my school, teachers work together to improve student learning.</t>
  </si>
  <si>
    <t>In my school, rules are applied equally to all students.</t>
  </si>
  <si>
    <t>In my school, students treat adults with respect.</t>
  </si>
  <si>
    <t>In my school, the principal and teachers have high expectations of me.</t>
  </si>
  <si>
    <t>My school gives me multiple assessments to check my understanding of what was taught.</t>
  </si>
  <si>
    <t>My school provides me with challenging curriculum and learning experiences.</t>
  </si>
  <si>
    <t>My school prepares me to deal with issues I may face in the future.</t>
  </si>
  <si>
    <t>My school motivates me to learn new things.</t>
  </si>
  <si>
    <t>My school offers opportunities for my family to become involved in school activities and my learning.</t>
  </si>
  <si>
    <t>My school makes sure there is at least one adult who knows me well and shows interest in my education and future.</t>
  </si>
  <si>
    <t>My school provides learning services for me according to my needs.</t>
  </si>
  <si>
    <t>All of my teachers use a variety of teaching methods and learning activities to help me develop the skills I will need to succeed.</t>
  </si>
  <si>
    <t>All of my teachers change their teaching to meet my learning needs.</t>
  </si>
  <si>
    <t>All of my teachers explain their expectations for learning and behavior so I can be successful.</t>
  </si>
  <si>
    <t>All of my teachers use tests, projects, presentations, and portfolios to check my understanding of what was taught.</t>
  </si>
  <si>
    <t>All of my teachers provide me with information about my learning and grades.</t>
  </si>
  <si>
    <t>All of my teachers keep my family informed of my academic progress.</t>
  </si>
  <si>
    <t>All of my teachers fairly grade and evaluate my work.</t>
  </si>
  <si>
    <t>In my school, the building and grounds are safe, clean, and provide a healthy place for learning.</t>
  </si>
  <si>
    <t>In my school, students respect the property of others.</t>
  </si>
  <si>
    <t>In my school, a variety of resources are available to help me succeed (e.g., teaching staff, technology, media center).</t>
  </si>
  <si>
    <t>In my school, computers are up-to-date and used by teachers to help me learn.</t>
  </si>
  <si>
    <t>In my school, students help each other even if they are not friends.</t>
  </si>
  <si>
    <t>In my school, I can participate in activities that interest me.</t>
  </si>
  <si>
    <t>In my school, I have access to counseling, career planning, and other programs to help me in school.</t>
  </si>
  <si>
    <t>My school shares information about school success with my family and community members.</t>
  </si>
  <si>
    <t>My school considers students' opinions when planning ways to improve the school.</t>
  </si>
  <si>
    <t>My school prepares me for success in the next school year.</t>
  </si>
  <si>
    <t>AdvancED ASSIST Survey 2016 -- Parent</t>
  </si>
  <si>
    <t>Our school's purpose statement is formally reviewed and revised with involvement from parents.</t>
  </si>
  <si>
    <t>Our school has established goals and a plan for improving student learning.</t>
  </si>
  <si>
    <t>Our school's governing body operates responsibly and functions effectively.</t>
  </si>
  <si>
    <t>Our school's governing body does not interfere with the operation or leadership of our school.</t>
  </si>
  <si>
    <t>Our school has high expectations for students in all classes.</t>
  </si>
  <si>
    <t>Our school shares responsibility for student learning with its stakeholders.</t>
  </si>
  <si>
    <t>Our school communicates effectively about the school's goals and activities.</t>
  </si>
  <si>
    <t>Our school provides opportunities for stakeholders to be involved in the school.</t>
  </si>
  <si>
    <t>All of my child's teachers provide an equitable curriculum that meets his/her learning needs.</t>
  </si>
  <si>
    <t>All of my child's teachers give work that challenges my child.</t>
  </si>
  <si>
    <t>All of my child's teachers use a variety of teaching strategies and learning activities.</t>
  </si>
  <si>
    <t>All of my child's teachers meet his/her learning needs by individualizing instruction.</t>
  </si>
  <si>
    <t>All of my child's teachers work as a team to help my child learn.</t>
  </si>
  <si>
    <t>All of my child's teachers help me to understand my child's progress.</t>
  </si>
  <si>
    <t>All of my child's teachers keep me informed regularly of how my child is being graded.</t>
  </si>
  <si>
    <t>All of my child's teachers report on my child's progress in easy to understand language.</t>
  </si>
  <si>
    <t>My child sees a relationship between what is being taught and his/her everyday life.</t>
  </si>
  <si>
    <t>My child knows the expectations for learning in all classes.</t>
  </si>
  <si>
    <t>My child has at least one adult advocate in the school.</t>
  </si>
  <si>
    <t>My child is given multiple assessments to measure his/her understanding of what was taught.</t>
  </si>
  <si>
    <t>My child has up-to-date computers and other technology to learn.</t>
  </si>
  <si>
    <t>My child has access to support services based on his/her identified needs.</t>
  </si>
  <si>
    <t>Our school provides an adequate supply of learning resources that are current and in good condition.</t>
  </si>
  <si>
    <t>Our school provides a safe learning environment.</t>
  </si>
  <si>
    <t>Our school provides students with access to a variety of information resources to support their learning.</t>
  </si>
  <si>
    <t>Our school provides excellent support services (e.g., counseling, and/or career planning).</t>
  </si>
  <si>
    <t>Our school ensures that the facilities support student learning.</t>
  </si>
  <si>
    <t>Our school ensures the effective use of financial resources.</t>
  </si>
  <si>
    <t>Our school ensures that instructional time is protected and interruptions are minimized.</t>
  </si>
  <si>
    <t>Our school ensures that all staff members monitor and report the achievement of school goals.</t>
  </si>
  <si>
    <t>My child is prepared for success in the next school year.</t>
  </si>
  <si>
    <t>My child has administrators and teachers that monitor and inform me of his/her learning progress.</t>
  </si>
  <si>
    <t>PURPOSE AND DIRECTION</t>
  </si>
  <si>
    <t>GOVERNANCE AND LEADERSHIP</t>
  </si>
  <si>
    <t>TEACHING AND ASSESSING FOR LEARNING</t>
  </si>
  <si>
    <t>USING RESULTS FOR CONTINUOUS IMPROVEMENT</t>
  </si>
  <si>
    <t>SECTION TOTAL</t>
  </si>
  <si>
    <t>Average Score</t>
  </si>
  <si>
    <t>%</t>
  </si>
  <si>
    <t>ABOUT MY SCHOOL</t>
  </si>
  <si>
    <t>Our school's leaders engage effectively with all stakeholders about the school's purpose and direction.</t>
  </si>
  <si>
    <t>RESOURCES AND SUPPORT SYSTEMS</t>
  </si>
  <si>
    <t>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</si>
</sst>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0000"/>
    <numFmt numFmtId="167" formatCode="0.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2" fillId="0" borderId="0" xfId="0" applyFont="1" applyAlignme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9" fontId="0" fillId="0" borderId="0" xfId="0" applyNumberFormat="1"/>
    <xf numFmtId="0" fontId="0" fillId="0" borderId="0" xfId="0" applyBorder="1" applyAlignment="1">
      <alignment wrapText="1"/>
    </xf>
    <xf numFmtId="10" fontId="0" fillId="0" borderId="0" xfId="0" applyNumberForma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9" fontId="0" fillId="0" borderId="0" xfId="0" applyNumberFormat="1" applyAlignment="1">
      <alignment wrapText="1"/>
    </xf>
    <xf numFmtId="167" fontId="0" fillId="0" borderId="0" xfId="0" applyNumberFormat="1"/>
    <xf numFmtId="9" fontId="1" fillId="0" borderId="0" xfId="0" applyNumberFormat="1" applyFont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10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Q74" sqref="Q74"/>
    </sheetView>
  </sheetViews>
  <sheetFormatPr baseColWidth="10" defaultColWidth="8.83203125" defaultRowHeight="14" x14ac:dyDescent="0"/>
  <cols>
    <col min="1" max="1" width="70.83203125" style="25" customWidth="1"/>
    <col min="2" max="15" width="8.33203125" customWidth="1"/>
    <col min="16" max="16" width="2.5" customWidth="1"/>
    <col min="17" max="17" width="8.83203125" style="2"/>
    <col min="18" max="18" width="2.33203125" style="2" customWidth="1"/>
    <col min="20" max="20" width="9.5" bestFit="1" customWidth="1"/>
  </cols>
  <sheetData>
    <row r="1" spans="1:21" ht="18">
      <c r="A1" s="44" t="s">
        <v>0</v>
      </c>
    </row>
    <row r="2" spans="1:21">
      <c r="A2" s="45"/>
      <c r="B2" s="71" t="s">
        <v>1</v>
      </c>
      <c r="C2" s="71"/>
      <c r="D2" s="71" t="s">
        <v>2</v>
      </c>
      <c r="E2" s="71"/>
      <c r="F2" s="71" t="s">
        <v>3</v>
      </c>
      <c r="G2" s="71"/>
      <c r="H2" s="71" t="s">
        <v>4</v>
      </c>
      <c r="I2" s="71"/>
      <c r="J2" s="71" t="s">
        <v>5</v>
      </c>
      <c r="K2" s="71"/>
      <c r="L2" s="71" t="s">
        <v>6</v>
      </c>
      <c r="M2" s="71"/>
      <c r="N2" s="71" t="s">
        <v>7</v>
      </c>
      <c r="O2" s="71"/>
      <c r="P2" s="7"/>
      <c r="Q2" s="72" t="s">
        <v>175</v>
      </c>
      <c r="R2" s="18"/>
      <c r="S2" s="7" t="s">
        <v>180</v>
      </c>
    </row>
    <row r="3" spans="1:21">
      <c r="A3" s="46" t="s">
        <v>170</v>
      </c>
      <c r="B3" s="5" t="s">
        <v>8</v>
      </c>
      <c r="C3" s="5" t="s">
        <v>176</v>
      </c>
      <c r="D3" s="5" t="s">
        <v>8</v>
      </c>
      <c r="E3" s="5" t="s">
        <v>176</v>
      </c>
      <c r="F3" s="5" t="s">
        <v>8</v>
      </c>
      <c r="G3" s="5" t="s">
        <v>176</v>
      </c>
      <c r="H3" s="5" t="s">
        <v>8</v>
      </c>
      <c r="I3" s="5" t="s">
        <v>176</v>
      </c>
      <c r="J3" s="5" t="s">
        <v>8</v>
      </c>
      <c r="K3" s="5" t="s">
        <v>176</v>
      </c>
      <c r="L3" s="5" t="s">
        <v>8</v>
      </c>
      <c r="M3" s="5" t="s">
        <v>176</v>
      </c>
      <c r="N3" s="5" t="s">
        <v>8</v>
      </c>
      <c r="O3" s="5" t="s">
        <v>176</v>
      </c>
      <c r="P3" s="5"/>
      <c r="Q3" s="73"/>
      <c r="R3" s="19"/>
      <c r="S3" s="70" t="s">
        <v>61</v>
      </c>
    </row>
    <row r="4" spans="1:21">
      <c r="A4" s="3" t="s">
        <v>9</v>
      </c>
      <c r="B4" s="8">
        <v>5304</v>
      </c>
      <c r="C4" s="12">
        <v>0.44900000000000001</v>
      </c>
      <c r="D4" s="8">
        <v>5211</v>
      </c>
      <c r="E4" s="12">
        <v>0.441</v>
      </c>
      <c r="F4" s="8">
        <v>904</v>
      </c>
      <c r="G4" s="12">
        <v>7.5999999999999998E-2</v>
      </c>
      <c r="H4" s="8">
        <v>212</v>
      </c>
      <c r="I4" s="12">
        <v>1.7999999999999999E-2</v>
      </c>
      <c r="J4" s="8">
        <v>139</v>
      </c>
      <c r="K4" s="12">
        <v>1.2E-2</v>
      </c>
      <c r="L4" s="8">
        <v>52</v>
      </c>
      <c r="M4" s="12">
        <v>4.0000000000000001E-3</v>
      </c>
      <c r="N4" s="8">
        <v>11822</v>
      </c>
      <c r="O4" s="12">
        <v>1</v>
      </c>
      <c r="P4" s="8"/>
      <c r="Q4" s="9">
        <v>4.3</v>
      </c>
      <c r="R4" s="9"/>
      <c r="S4" s="8">
        <v>11770</v>
      </c>
    </row>
    <row r="5" spans="1:21" ht="28">
      <c r="A5" s="3" t="s">
        <v>10</v>
      </c>
      <c r="B5" s="8">
        <v>3690</v>
      </c>
      <c r="C5" s="12">
        <v>0.312</v>
      </c>
      <c r="D5" s="8">
        <v>5184</v>
      </c>
      <c r="E5" s="12">
        <v>0.439</v>
      </c>
      <c r="F5" s="8">
        <v>2056</v>
      </c>
      <c r="G5" s="12">
        <v>0.17399999999999999</v>
      </c>
      <c r="H5" s="8">
        <v>471</v>
      </c>
      <c r="I5" s="12">
        <v>0.04</v>
      </c>
      <c r="J5" s="8">
        <v>188</v>
      </c>
      <c r="K5" s="12">
        <v>1.6E-2</v>
      </c>
      <c r="L5" s="8">
        <v>233</v>
      </c>
      <c r="M5" s="12">
        <v>0.02</v>
      </c>
      <c r="N5" s="8">
        <v>11822</v>
      </c>
      <c r="O5" s="12">
        <v>1</v>
      </c>
      <c r="P5" s="8"/>
      <c r="Q5" s="9">
        <v>4.01</v>
      </c>
      <c r="R5" s="9"/>
      <c r="S5" s="8">
        <v>11589</v>
      </c>
    </row>
    <row r="6" spans="1:21" ht="28">
      <c r="A6" s="3" t="s">
        <v>11</v>
      </c>
      <c r="B6" s="8">
        <v>3881</v>
      </c>
      <c r="C6" s="12">
        <v>0.32800000000000001</v>
      </c>
      <c r="D6" s="8">
        <v>5509</v>
      </c>
      <c r="E6" s="12">
        <v>0.46600000000000003</v>
      </c>
      <c r="F6" s="8">
        <v>1657</v>
      </c>
      <c r="G6" s="12">
        <v>0.14000000000000001</v>
      </c>
      <c r="H6" s="8">
        <v>504</v>
      </c>
      <c r="I6" s="12">
        <v>4.2999999999999997E-2</v>
      </c>
      <c r="J6" s="8">
        <v>194</v>
      </c>
      <c r="K6" s="12">
        <v>1.6E-2</v>
      </c>
      <c r="L6" s="8">
        <v>77</v>
      </c>
      <c r="M6" s="12">
        <v>7.0000000000000001E-3</v>
      </c>
      <c r="N6" s="8">
        <v>11822</v>
      </c>
      <c r="O6" s="12">
        <v>1</v>
      </c>
      <c r="P6" s="8"/>
      <c r="Q6" s="9">
        <v>4.05</v>
      </c>
      <c r="R6" s="9"/>
      <c r="S6" s="8">
        <v>11745</v>
      </c>
    </row>
    <row r="7" spans="1:21" ht="28">
      <c r="A7" s="3" t="s">
        <v>12</v>
      </c>
      <c r="B7" s="8">
        <v>4039</v>
      </c>
      <c r="C7" s="12">
        <v>0.34200000000000003</v>
      </c>
      <c r="D7" s="8">
        <v>5710</v>
      </c>
      <c r="E7" s="12">
        <v>0.48299999999999998</v>
      </c>
      <c r="F7" s="8">
        <v>1524</v>
      </c>
      <c r="G7" s="12">
        <v>0.129</v>
      </c>
      <c r="H7" s="8">
        <v>287</v>
      </c>
      <c r="I7" s="12">
        <v>2.4E-2</v>
      </c>
      <c r="J7" s="8">
        <v>166</v>
      </c>
      <c r="K7" s="12">
        <v>1.4E-2</v>
      </c>
      <c r="L7" s="8">
        <v>96</v>
      </c>
      <c r="M7" s="12">
        <v>8.0000000000000002E-3</v>
      </c>
      <c r="N7" s="8">
        <v>11822</v>
      </c>
      <c r="O7" s="12">
        <v>1</v>
      </c>
      <c r="P7" s="8"/>
      <c r="Q7" s="9">
        <v>4.12</v>
      </c>
      <c r="R7" s="9"/>
      <c r="S7" s="8">
        <v>11726</v>
      </c>
    </row>
    <row r="8" spans="1:21" ht="28">
      <c r="A8" s="14" t="s">
        <v>13</v>
      </c>
      <c r="B8" s="15">
        <v>4911</v>
      </c>
      <c r="C8" s="16">
        <v>0.41499999999999998</v>
      </c>
      <c r="D8" s="15">
        <v>5268</v>
      </c>
      <c r="E8" s="16">
        <v>0.44600000000000001</v>
      </c>
      <c r="F8" s="15">
        <v>1128</v>
      </c>
      <c r="G8" s="16">
        <v>9.5000000000000001E-2</v>
      </c>
      <c r="H8" s="15">
        <v>307</v>
      </c>
      <c r="I8" s="16">
        <v>2.5999999999999999E-2</v>
      </c>
      <c r="J8" s="15">
        <v>173</v>
      </c>
      <c r="K8" s="16">
        <v>1.4999999999999999E-2</v>
      </c>
      <c r="L8" s="15">
        <v>35</v>
      </c>
      <c r="M8" s="16">
        <v>3.0000000000000001E-3</v>
      </c>
      <c r="N8" s="15">
        <v>11822</v>
      </c>
      <c r="O8" s="16">
        <v>1</v>
      </c>
      <c r="P8" s="15"/>
      <c r="Q8" s="17">
        <v>4.22</v>
      </c>
      <c r="R8" s="17"/>
      <c r="S8" s="15">
        <v>11787</v>
      </c>
    </row>
    <row r="9" spans="1:21">
      <c r="A9" s="46" t="s">
        <v>174</v>
      </c>
      <c r="B9" s="10"/>
      <c r="C9" s="13">
        <v>0.369226865166639</v>
      </c>
      <c r="D9" s="10"/>
      <c r="E9" s="13">
        <v>0.45477922517340552</v>
      </c>
      <c r="F9" s="10"/>
      <c r="G9" s="13">
        <v>0.12297411605481307</v>
      </c>
      <c r="H9" s="10"/>
      <c r="I9" s="13">
        <v>3.0130265606496363E-2</v>
      </c>
      <c r="J9" s="10"/>
      <c r="K9" s="13">
        <v>1.4549145660632718E-2</v>
      </c>
      <c r="L9" s="10"/>
      <c r="M9" s="13">
        <v>8.3403823380138725E-3</v>
      </c>
      <c r="N9" s="10"/>
      <c r="O9" s="13"/>
      <c r="P9" s="10"/>
      <c r="Q9" s="11">
        <v>4.1435419758773051</v>
      </c>
      <c r="R9" s="11"/>
      <c r="S9" s="10"/>
      <c r="U9" s="51"/>
    </row>
    <row r="10" spans="1:21">
      <c r="A10" s="49"/>
      <c r="B10" s="10"/>
      <c r="C10" s="13"/>
      <c r="D10" s="10"/>
      <c r="E10" s="13"/>
      <c r="F10" s="10"/>
      <c r="G10" s="13"/>
      <c r="H10" s="10"/>
      <c r="I10" s="13"/>
      <c r="J10" s="10"/>
      <c r="K10" s="13"/>
      <c r="L10" s="10"/>
      <c r="M10" s="13"/>
      <c r="N10" s="10"/>
      <c r="O10" s="13"/>
      <c r="P10" s="27"/>
      <c r="Q10" s="28"/>
      <c r="R10" s="28"/>
      <c r="S10" s="27"/>
    </row>
    <row r="11" spans="1:21">
      <c r="B11" s="71" t="s">
        <v>1</v>
      </c>
      <c r="C11" s="71"/>
      <c r="D11" s="71" t="s">
        <v>2</v>
      </c>
      <c r="E11" s="71"/>
      <c r="F11" s="71" t="s">
        <v>3</v>
      </c>
      <c r="G11" s="71"/>
      <c r="H11" s="71" t="s">
        <v>4</v>
      </c>
      <c r="I11" s="71"/>
      <c r="J11" s="71" t="s">
        <v>5</v>
      </c>
      <c r="K11" s="71"/>
      <c r="L11" s="71" t="s">
        <v>6</v>
      </c>
      <c r="M11" s="71"/>
      <c r="N11" s="71" t="s">
        <v>7</v>
      </c>
      <c r="O11" s="71"/>
      <c r="P11" s="7"/>
      <c r="Q11" s="72" t="s">
        <v>175</v>
      </c>
      <c r="R11" s="20"/>
      <c r="S11" s="7" t="s">
        <v>180</v>
      </c>
    </row>
    <row r="12" spans="1:21">
      <c r="A12" s="46" t="s">
        <v>171</v>
      </c>
      <c r="B12" s="5" t="s">
        <v>8</v>
      </c>
      <c r="C12" s="5" t="s">
        <v>176</v>
      </c>
      <c r="D12" s="5" t="s">
        <v>8</v>
      </c>
      <c r="E12" s="5" t="s">
        <v>176</v>
      </c>
      <c r="F12" s="5" t="s">
        <v>8</v>
      </c>
      <c r="G12" s="5" t="s">
        <v>176</v>
      </c>
      <c r="H12" s="5" t="s">
        <v>8</v>
      </c>
      <c r="I12" s="5" t="s">
        <v>176</v>
      </c>
      <c r="J12" s="5" t="s">
        <v>8</v>
      </c>
      <c r="K12" s="5" t="s">
        <v>176</v>
      </c>
      <c r="L12" s="5" t="s">
        <v>8</v>
      </c>
      <c r="M12" s="5" t="s">
        <v>176</v>
      </c>
      <c r="N12" s="5" t="s">
        <v>8</v>
      </c>
      <c r="O12" s="5" t="s">
        <v>176</v>
      </c>
      <c r="P12" s="5"/>
      <c r="Q12" s="73"/>
      <c r="R12" s="21"/>
      <c r="S12" s="70" t="s">
        <v>61</v>
      </c>
    </row>
    <row r="13" spans="1:21" s="25" customFormat="1" ht="28">
      <c r="A13" s="25" t="s">
        <v>14</v>
      </c>
      <c r="B13" s="8">
        <v>4010</v>
      </c>
      <c r="C13" s="12">
        <v>0.34599999999999997</v>
      </c>
      <c r="D13" s="8">
        <v>5099</v>
      </c>
      <c r="E13" s="12">
        <v>0.439</v>
      </c>
      <c r="F13" s="8">
        <v>1605</v>
      </c>
      <c r="G13" s="12">
        <v>0.13800000000000001</v>
      </c>
      <c r="H13" s="8">
        <v>583</v>
      </c>
      <c r="I13" s="12">
        <v>0.05</v>
      </c>
      <c r="J13" s="8">
        <v>246</v>
      </c>
      <c r="K13" s="12">
        <v>2.1000000000000001E-2</v>
      </c>
      <c r="L13" s="8">
        <v>62</v>
      </c>
      <c r="M13" s="12">
        <v>5.0000000000000001E-3</v>
      </c>
      <c r="N13" s="8">
        <v>11605</v>
      </c>
      <c r="O13" s="12">
        <v>1</v>
      </c>
      <c r="Q13" s="9">
        <v>4.04</v>
      </c>
      <c r="R13" s="26"/>
      <c r="S13" s="8">
        <v>11543</v>
      </c>
      <c r="U13"/>
    </row>
    <row r="14" spans="1:21" s="25" customFormat="1" ht="28">
      <c r="A14" s="25" t="s">
        <v>15</v>
      </c>
      <c r="B14" s="8">
        <v>3323</v>
      </c>
      <c r="C14" s="12">
        <v>0.28599999999999998</v>
      </c>
      <c r="D14" s="8">
        <v>5249</v>
      </c>
      <c r="E14" s="12">
        <v>0.45200000000000001</v>
      </c>
      <c r="F14" s="8">
        <v>2087</v>
      </c>
      <c r="G14" s="12">
        <v>0.18</v>
      </c>
      <c r="H14" s="8">
        <v>597</v>
      </c>
      <c r="I14" s="12">
        <v>5.0999999999999997E-2</v>
      </c>
      <c r="J14" s="8">
        <v>246</v>
      </c>
      <c r="K14" s="12">
        <v>2.1000000000000001E-2</v>
      </c>
      <c r="L14" s="8">
        <v>103</v>
      </c>
      <c r="M14" s="12">
        <v>8.9999999999999993E-3</v>
      </c>
      <c r="N14" s="8">
        <v>11605</v>
      </c>
      <c r="O14" s="12">
        <v>1</v>
      </c>
      <c r="Q14" s="9">
        <v>3.94</v>
      </c>
      <c r="R14" s="26"/>
      <c r="S14" s="8">
        <v>11502</v>
      </c>
      <c r="U14"/>
    </row>
    <row r="15" spans="1:21" s="25" customFormat="1">
      <c r="A15" s="25" t="s">
        <v>16</v>
      </c>
      <c r="B15" s="8">
        <v>4381</v>
      </c>
      <c r="C15" s="12">
        <v>0.378</v>
      </c>
      <c r="D15" s="8">
        <v>4892</v>
      </c>
      <c r="E15" s="12">
        <v>0.42199999999999999</v>
      </c>
      <c r="F15" s="8">
        <v>1386</v>
      </c>
      <c r="G15" s="12">
        <v>0.11899999999999999</v>
      </c>
      <c r="H15" s="8">
        <v>610</v>
      </c>
      <c r="I15" s="12">
        <v>5.2999999999999999E-2</v>
      </c>
      <c r="J15" s="8">
        <v>318</v>
      </c>
      <c r="K15" s="12">
        <v>2.7E-2</v>
      </c>
      <c r="L15" s="8">
        <v>18</v>
      </c>
      <c r="M15" s="12">
        <v>2E-3</v>
      </c>
      <c r="N15" s="8">
        <v>11605</v>
      </c>
      <c r="O15" s="12">
        <v>1</v>
      </c>
      <c r="Q15" s="9">
        <v>4.07</v>
      </c>
      <c r="R15" s="26"/>
      <c r="S15" s="8">
        <v>11587</v>
      </c>
      <c r="U15"/>
    </row>
    <row r="16" spans="1:21" s="25" customFormat="1">
      <c r="A16" s="25" t="s">
        <v>17</v>
      </c>
      <c r="B16" s="8">
        <v>5310</v>
      </c>
      <c r="C16" s="12">
        <v>0.45800000000000002</v>
      </c>
      <c r="D16" s="8">
        <v>4957</v>
      </c>
      <c r="E16" s="12">
        <v>0.42699999999999999</v>
      </c>
      <c r="F16" s="8">
        <v>792</v>
      </c>
      <c r="G16" s="12">
        <v>6.8000000000000005E-2</v>
      </c>
      <c r="H16" s="8">
        <v>331</v>
      </c>
      <c r="I16" s="12">
        <v>2.9000000000000001E-2</v>
      </c>
      <c r="J16" s="8">
        <v>193</v>
      </c>
      <c r="K16" s="12">
        <v>1.7000000000000001E-2</v>
      </c>
      <c r="L16" s="8">
        <v>22</v>
      </c>
      <c r="M16" s="12">
        <v>2E-3</v>
      </c>
      <c r="N16" s="8">
        <v>11605</v>
      </c>
      <c r="O16" s="12">
        <v>1</v>
      </c>
      <c r="Q16" s="9">
        <v>4.28</v>
      </c>
      <c r="R16" s="26"/>
      <c r="S16" s="8">
        <v>11583</v>
      </c>
      <c r="U16"/>
    </row>
    <row r="17" spans="1:21" s="25" customFormat="1">
      <c r="A17" s="25" t="s">
        <v>18</v>
      </c>
      <c r="B17" s="8">
        <v>3978</v>
      </c>
      <c r="C17" s="12">
        <v>0.34300000000000003</v>
      </c>
      <c r="D17" s="8">
        <v>4661</v>
      </c>
      <c r="E17" s="12">
        <v>0.40200000000000002</v>
      </c>
      <c r="F17" s="8">
        <v>1675</v>
      </c>
      <c r="G17" s="12">
        <v>0.14399999999999999</v>
      </c>
      <c r="H17" s="8">
        <v>844</v>
      </c>
      <c r="I17" s="12">
        <v>7.2999999999999995E-2</v>
      </c>
      <c r="J17" s="8">
        <v>423</v>
      </c>
      <c r="K17" s="12">
        <v>3.5999999999999997E-2</v>
      </c>
      <c r="L17" s="8">
        <v>24</v>
      </c>
      <c r="M17" s="12">
        <v>2E-3</v>
      </c>
      <c r="N17" s="8">
        <v>11605</v>
      </c>
      <c r="O17" s="12">
        <v>1</v>
      </c>
      <c r="Q17" s="9">
        <v>3.94</v>
      </c>
      <c r="R17" s="26"/>
      <c r="S17" s="8">
        <v>11581</v>
      </c>
      <c r="U17"/>
    </row>
    <row r="18" spans="1:21" s="25" customFormat="1">
      <c r="A18" s="25" t="s">
        <v>19</v>
      </c>
      <c r="B18" s="8">
        <v>5105</v>
      </c>
      <c r="C18" s="12">
        <v>0.44</v>
      </c>
      <c r="D18" s="8">
        <v>4952</v>
      </c>
      <c r="E18" s="12">
        <v>0.42699999999999999</v>
      </c>
      <c r="F18" s="8">
        <v>945</v>
      </c>
      <c r="G18" s="12">
        <v>8.1000000000000003E-2</v>
      </c>
      <c r="H18" s="8">
        <v>394</v>
      </c>
      <c r="I18" s="12">
        <v>3.4000000000000002E-2</v>
      </c>
      <c r="J18" s="8">
        <v>179</v>
      </c>
      <c r="K18" s="12">
        <v>1.4999999999999999E-2</v>
      </c>
      <c r="L18" s="8">
        <v>30</v>
      </c>
      <c r="M18" s="12">
        <v>3.0000000000000001E-3</v>
      </c>
      <c r="N18" s="8">
        <v>11605</v>
      </c>
      <c r="O18" s="12">
        <v>1</v>
      </c>
      <c r="Q18" s="9">
        <v>4.24</v>
      </c>
      <c r="R18" s="26"/>
      <c r="S18" s="8">
        <v>11575</v>
      </c>
      <c r="U18"/>
    </row>
    <row r="19" spans="1:21" s="25" customFormat="1" ht="28">
      <c r="A19" s="25" t="s">
        <v>20</v>
      </c>
      <c r="B19" s="8">
        <v>4651</v>
      </c>
      <c r="C19" s="12">
        <v>0.40100000000000002</v>
      </c>
      <c r="D19" s="8">
        <v>5213</v>
      </c>
      <c r="E19" s="12">
        <v>0.44900000000000001</v>
      </c>
      <c r="F19" s="8">
        <v>1087</v>
      </c>
      <c r="G19" s="12">
        <v>9.4E-2</v>
      </c>
      <c r="H19" s="8">
        <v>394</v>
      </c>
      <c r="I19" s="12">
        <v>3.4000000000000002E-2</v>
      </c>
      <c r="J19" s="8">
        <v>224</v>
      </c>
      <c r="K19" s="12">
        <v>1.9E-2</v>
      </c>
      <c r="L19" s="8">
        <v>36</v>
      </c>
      <c r="M19" s="12">
        <v>3.0000000000000001E-3</v>
      </c>
      <c r="N19" s="8">
        <v>11605</v>
      </c>
      <c r="O19" s="12">
        <v>1</v>
      </c>
      <c r="Q19" s="9">
        <v>4.18</v>
      </c>
      <c r="R19" s="26"/>
      <c r="S19" s="8">
        <v>11569</v>
      </c>
      <c r="U19"/>
    </row>
    <row r="20" spans="1:21" s="25" customFormat="1" ht="28">
      <c r="A20" s="25" t="s">
        <v>21</v>
      </c>
      <c r="B20" s="8">
        <v>3948</v>
      </c>
      <c r="C20" s="12">
        <v>0.34</v>
      </c>
      <c r="D20" s="8">
        <v>5412</v>
      </c>
      <c r="E20" s="12">
        <v>0.46600000000000003</v>
      </c>
      <c r="F20" s="8">
        <v>1515</v>
      </c>
      <c r="G20" s="12">
        <v>0.13100000000000001</v>
      </c>
      <c r="H20" s="8">
        <v>454</v>
      </c>
      <c r="I20" s="12">
        <v>3.9E-2</v>
      </c>
      <c r="J20" s="8">
        <v>227</v>
      </c>
      <c r="K20" s="12">
        <v>0.02</v>
      </c>
      <c r="L20" s="8">
        <v>49</v>
      </c>
      <c r="M20" s="12">
        <v>4.0000000000000001E-3</v>
      </c>
      <c r="N20" s="8">
        <v>11605</v>
      </c>
      <c r="O20" s="12">
        <v>1</v>
      </c>
      <c r="Q20" s="9">
        <v>4.07</v>
      </c>
      <c r="R20" s="26"/>
      <c r="S20" s="8">
        <v>11556</v>
      </c>
      <c r="U20"/>
    </row>
    <row r="21" spans="1:21" s="25" customFormat="1" ht="28">
      <c r="A21" s="25" t="s">
        <v>178</v>
      </c>
      <c r="B21" s="8">
        <v>3632</v>
      </c>
      <c r="C21" s="12">
        <v>0.313</v>
      </c>
      <c r="D21" s="8">
        <v>5068</v>
      </c>
      <c r="E21" s="12">
        <v>0.437</v>
      </c>
      <c r="F21" s="8">
        <v>1927</v>
      </c>
      <c r="G21" s="12">
        <v>0.16600000000000001</v>
      </c>
      <c r="H21" s="8">
        <v>584</v>
      </c>
      <c r="I21" s="12">
        <v>0.05</v>
      </c>
      <c r="J21" s="8">
        <v>243</v>
      </c>
      <c r="K21" s="12">
        <v>2.1000000000000001E-2</v>
      </c>
      <c r="L21" s="8">
        <v>151</v>
      </c>
      <c r="M21" s="12">
        <v>1.2999999999999999E-2</v>
      </c>
      <c r="N21" s="8">
        <v>11605</v>
      </c>
      <c r="O21" s="12">
        <v>1</v>
      </c>
      <c r="Q21" s="9">
        <v>3.98</v>
      </c>
      <c r="R21" s="26"/>
      <c r="S21" s="8">
        <v>11454</v>
      </c>
      <c r="U21"/>
    </row>
    <row r="22" spans="1:21" s="25" customFormat="1">
      <c r="A22" s="29" t="s">
        <v>22</v>
      </c>
      <c r="B22" s="15">
        <v>3917</v>
      </c>
      <c r="C22" s="16">
        <v>0.33800000000000002</v>
      </c>
      <c r="D22" s="15">
        <v>5276</v>
      </c>
      <c r="E22" s="16">
        <v>0.45500000000000002</v>
      </c>
      <c r="F22" s="15">
        <v>1748</v>
      </c>
      <c r="G22" s="16">
        <v>0.151</v>
      </c>
      <c r="H22" s="15">
        <v>325</v>
      </c>
      <c r="I22" s="16">
        <v>2.8000000000000001E-2</v>
      </c>
      <c r="J22" s="15">
        <v>195</v>
      </c>
      <c r="K22" s="16">
        <v>1.7000000000000001E-2</v>
      </c>
      <c r="L22" s="15">
        <v>144</v>
      </c>
      <c r="M22" s="16">
        <v>1.2E-2</v>
      </c>
      <c r="N22" s="15">
        <v>11605</v>
      </c>
      <c r="O22" s="16">
        <v>1</v>
      </c>
      <c r="P22" s="29"/>
      <c r="Q22" s="17">
        <v>4.08</v>
      </c>
      <c r="R22" s="30"/>
      <c r="S22" s="15">
        <v>11461</v>
      </c>
      <c r="U22"/>
    </row>
    <row r="23" spans="1:21">
      <c r="A23" s="46" t="s">
        <v>174</v>
      </c>
      <c r="B23" s="10"/>
      <c r="C23" s="13">
        <v>0.36411029999999994</v>
      </c>
      <c r="D23" s="10"/>
      <c r="E23" s="13">
        <v>0.43756140000000004</v>
      </c>
      <c r="F23" s="10"/>
      <c r="G23" s="13">
        <v>0.1272469</v>
      </c>
      <c r="H23" s="10"/>
      <c r="I23" s="13">
        <v>4.4084450000000004E-2</v>
      </c>
      <c r="J23" s="10"/>
      <c r="K23" s="13">
        <v>2.1490740000000001E-2</v>
      </c>
      <c r="L23" s="10"/>
      <c r="M23" s="13">
        <v>0.55062500000000003</v>
      </c>
      <c r="N23" s="10"/>
      <c r="O23" s="13"/>
      <c r="P23" s="10"/>
      <c r="Q23" s="11">
        <v>4.08</v>
      </c>
      <c r="R23" s="31"/>
      <c r="S23" s="10"/>
      <c r="T23" s="25"/>
      <c r="U23" s="51"/>
    </row>
    <row r="24" spans="1:21">
      <c r="A24" s="49"/>
      <c r="B24" s="27"/>
      <c r="C24" s="32"/>
      <c r="D24" s="27"/>
      <c r="E24" s="32"/>
      <c r="F24" s="27"/>
      <c r="G24" s="32"/>
      <c r="H24" s="27"/>
      <c r="I24" s="32"/>
      <c r="J24" s="27"/>
      <c r="K24" s="32"/>
      <c r="L24" s="27"/>
      <c r="M24" s="32"/>
      <c r="N24" s="27"/>
      <c r="O24" s="32"/>
      <c r="P24" s="27"/>
      <c r="Q24" s="28"/>
      <c r="R24" s="33"/>
      <c r="S24" s="27"/>
      <c r="T24" s="25"/>
    </row>
    <row r="25" spans="1:21">
      <c r="B25" s="71" t="s">
        <v>1</v>
      </c>
      <c r="C25" s="71"/>
      <c r="D25" s="71" t="s">
        <v>2</v>
      </c>
      <c r="E25" s="71"/>
      <c r="F25" s="71" t="s">
        <v>3</v>
      </c>
      <c r="G25" s="71"/>
      <c r="H25" s="71" t="s">
        <v>4</v>
      </c>
      <c r="I25" s="71"/>
      <c r="J25" s="71" t="s">
        <v>5</v>
      </c>
      <c r="K25" s="71"/>
      <c r="L25" s="71" t="s">
        <v>6</v>
      </c>
      <c r="M25" s="71"/>
      <c r="N25" s="71" t="s">
        <v>7</v>
      </c>
      <c r="O25" s="71"/>
      <c r="P25" s="7"/>
      <c r="Q25" s="72" t="s">
        <v>175</v>
      </c>
      <c r="R25" s="20"/>
      <c r="S25" s="7" t="s">
        <v>180</v>
      </c>
    </row>
    <row r="26" spans="1:21">
      <c r="A26" s="46" t="s">
        <v>172</v>
      </c>
      <c r="B26" s="5" t="s">
        <v>8</v>
      </c>
      <c r="C26" s="5" t="s">
        <v>176</v>
      </c>
      <c r="D26" s="5" t="s">
        <v>8</v>
      </c>
      <c r="E26" s="5" t="s">
        <v>176</v>
      </c>
      <c r="F26" s="5" t="s">
        <v>8</v>
      </c>
      <c r="G26" s="5" t="s">
        <v>176</v>
      </c>
      <c r="H26" s="5" t="s">
        <v>8</v>
      </c>
      <c r="I26" s="5" t="s">
        <v>176</v>
      </c>
      <c r="J26" s="5" t="s">
        <v>8</v>
      </c>
      <c r="K26" s="5" t="s">
        <v>176</v>
      </c>
      <c r="L26" s="5" t="s">
        <v>8</v>
      </c>
      <c r="M26" s="5" t="s">
        <v>176</v>
      </c>
      <c r="N26" s="5" t="s">
        <v>8</v>
      </c>
      <c r="O26" s="5" t="s">
        <v>176</v>
      </c>
      <c r="P26" s="5"/>
      <c r="Q26" s="73"/>
      <c r="R26" s="21"/>
      <c r="S26" s="70" t="s">
        <v>61</v>
      </c>
    </row>
    <row r="27" spans="1:21" s="25" customFormat="1" ht="28">
      <c r="A27" s="25" t="s">
        <v>23</v>
      </c>
      <c r="B27" s="8">
        <v>3543</v>
      </c>
      <c r="C27" s="34">
        <v>0.312</v>
      </c>
      <c r="D27" s="8">
        <v>5415</v>
      </c>
      <c r="E27" s="34">
        <v>0.47799999999999998</v>
      </c>
      <c r="F27" s="8">
        <v>1582</v>
      </c>
      <c r="G27" s="34">
        <v>0.14000000000000001</v>
      </c>
      <c r="H27" s="8">
        <v>543</v>
      </c>
      <c r="I27" s="34">
        <v>4.8000000000000001E-2</v>
      </c>
      <c r="J27" s="8">
        <v>168</v>
      </c>
      <c r="K27" s="34">
        <v>1.4999999999999999E-2</v>
      </c>
      <c r="L27" s="8">
        <v>89</v>
      </c>
      <c r="M27" s="34">
        <v>8.0000000000000002E-3</v>
      </c>
      <c r="N27" s="8">
        <v>11340</v>
      </c>
      <c r="O27" s="34">
        <v>1</v>
      </c>
      <c r="Q27" s="9">
        <v>4.03</v>
      </c>
      <c r="R27" s="26"/>
      <c r="S27" s="8">
        <v>11251</v>
      </c>
    </row>
    <row r="28" spans="1:21" s="25" customFormat="1" ht="28">
      <c r="A28" s="25" t="s">
        <v>24</v>
      </c>
      <c r="B28" s="8">
        <v>3371</v>
      </c>
      <c r="C28" s="34">
        <v>0.29699999999999999</v>
      </c>
      <c r="D28" s="8">
        <v>5388</v>
      </c>
      <c r="E28" s="34">
        <v>0.47499999999999998</v>
      </c>
      <c r="F28" s="8">
        <v>1733</v>
      </c>
      <c r="G28" s="34">
        <v>0.153</v>
      </c>
      <c r="H28" s="8">
        <v>596</v>
      </c>
      <c r="I28" s="34">
        <v>5.2999999999999999E-2</v>
      </c>
      <c r="J28" s="8">
        <v>161</v>
      </c>
      <c r="K28" s="34">
        <v>1.4E-2</v>
      </c>
      <c r="L28" s="8">
        <v>91</v>
      </c>
      <c r="M28" s="34">
        <v>8.0000000000000002E-3</v>
      </c>
      <c r="N28" s="8">
        <v>11340</v>
      </c>
      <c r="O28" s="34">
        <v>1</v>
      </c>
      <c r="Q28" s="9">
        <v>4</v>
      </c>
      <c r="R28" s="26"/>
      <c r="S28" s="8">
        <v>11249</v>
      </c>
    </row>
    <row r="29" spans="1:21" s="25" customFormat="1" ht="28">
      <c r="A29" s="25" t="s">
        <v>25</v>
      </c>
      <c r="B29" s="8">
        <v>3348</v>
      </c>
      <c r="C29" s="34">
        <v>0.29499999999999998</v>
      </c>
      <c r="D29" s="8">
        <v>5487</v>
      </c>
      <c r="E29" s="34">
        <v>0.48399999999999999</v>
      </c>
      <c r="F29" s="8">
        <v>1746</v>
      </c>
      <c r="G29" s="34">
        <v>0.154</v>
      </c>
      <c r="H29" s="8">
        <v>538</v>
      </c>
      <c r="I29" s="34">
        <v>4.7E-2</v>
      </c>
      <c r="J29" s="8">
        <v>130</v>
      </c>
      <c r="K29" s="34">
        <v>1.0999999999999999E-2</v>
      </c>
      <c r="L29" s="8">
        <v>91</v>
      </c>
      <c r="M29" s="34">
        <v>8.0000000000000002E-3</v>
      </c>
      <c r="N29" s="8">
        <v>11340</v>
      </c>
      <c r="O29" s="34">
        <v>1</v>
      </c>
      <c r="Q29" s="9">
        <v>4.01</v>
      </c>
      <c r="R29" s="26"/>
      <c r="S29" s="8">
        <v>11249</v>
      </c>
    </row>
    <row r="30" spans="1:21" s="25" customFormat="1">
      <c r="A30" s="25" t="s">
        <v>26</v>
      </c>
      <c r="B30" s="8">
        <v>3442</v>
      </c>
      <c r="C30" s="34">
        <v>0.30399999999999999</v>
      </c>
      <c r="D30" s="8">
        <v>5448</v>
      </c>
      <c r="E30" s="34">
        <v>0.48</v>
      </c>
      <c r="F30" s="8">
        <v>1650</v>
      </c>
      <c r="G30" s="34">
        <v>0.14599999999999999</v>
      </c>
      <c r="H30" s="8">
        <v>535</v>
      </c>
      <c r="I30" s="34">
        <v>4.7E-2</v>
      </c>
      <c r="J30" s="8">
        <v>178</v>
      </c>
      <c r="K30" s="34">
        <v>1.6E-2</v>
      </c>
      <c r="L30" s="8">
        <v>87</v>
      </c>
      <c r="M30" s="34">
        <v>8.0000000000000002E-3</v>
      </c>
      <c r="N30" s="8">
        <v>11340</v>
      </c>
      <c r="O30" s="34">
        <v>1</v>
      </c>
      <c r="Q30" s="9">
        <v>4.0199999999999996</v>
      </c>
      <c r="R30" s="26"/>
      <c r="S30" s="8">
        <v>11253</v>
      </c>
    </row>
    <row r="31" spans="1:21" s="25" customFormat="1" ht="28">
      <c r="A31" s="25" t="s">
        <v>27</v>
      </c>
      <c r="B31" s="8">
        <v>3428</v>
      </c>
      <c r="C31" s="34">
        <v>0.30199999999999999</v>
      </c>
      <c r="D31" s="8">
        <v>5800</v>
      </c>
      <c r="E31" s="34">
        <v>0.51100000000000001</v>
      </c>
      <c r="F31" s="8">
        <v>1582</v>
      </c>
      <c r="G31" s="34">
        <v>0.14000000000000001</v>
      </c>
      <c r="H31" s="8">
        <v>348</v>
      </c>
      <c r="I31" s="34">
        <v>3.1E-2</v>
      </c>
      <c r="J31" s="8">
        <v>92</v>
      </c>
      <c r="K31" s="34">
        <v>8.0000000000000002E-3</v>
      </c>
      <c r="L31" s="8">
        <v>90</v>
      </c>
      <c r="M31" s="34">
        <v>8.0000000000000002E-3</v>
      </c>
      <c r="N31" s="8">
        <v>11340</v>
      </c>
      <c r="O31" s="34">
        <v>1</v>
      </c>
      <c r="Q31" s="9">
        <v>4.08</v>
      </c>
      <c r="R31" s="26"/>
      <c r="S31" s="8">
        <v>11250</v>
      </c>
    </row>
    <row r="32" spans="1:21" s="25" customFormat="1" ht="28">
      <c r="A32" s="25" t="s">
        <v>28</v>
      </c>
      <c r="B32" s="8">
        <v>2978</v>
      </c>
      <c r="C32" s="34">
        <v>0.26300000000000001</v>
      </c>
      <c r="D32" s="8">
        <v>5575</v>
      </c>
      <c r="E32" s="34">
        <v>0.49199999999999999</v>
      </c>
      <c r="F32" s="8">
        <v>2045</v>
      </c>
      <c r="G32" s="34">
        <v>0.18</v>
      </c>
      <c r="H32" s="8">
        <v>516</v>
      </c>
      <c r="I32" s="34">
        <v>4.5999999999999999E-2</v>
      </c>
      <c r="J32" s="8">
        <v>118</v>
      </c>
      <c r="K32" s="34">
        <v>0.01</v>
      </c>
      <c r="L32" s="8">
        <v>108</v>
      </c>
      <c r="M32" s="34">
        <v>0.01</v>
      </c>
      <c r="N32" s="8">
        <v>11340</v>
      </c>
      <c r="O32" s="34">
        <v>1</v>
      </c>
      <c r="Q32" s="9">
        <v>3.96</v>
      </c>
      <c r="R32" s="26"/>
      <c r="S32" s="8">
        <v>11232</v>
      </c>
    </row>
    <row r="33" spans="1:20" s="25" customFormat="1" ht="28">
      <c r="A33" s="25" t="s">
        <v>29</v>
      </c>
      <c r="B33" s="8">
        <v>3335</v>
      </c>
      <c r="C33" s="34">
        <v>0.29399999999999998</v>
      </c>
      <c r="D33" s="8">
        <v>5563</v>
      </c>
      <c r="E33" s="34">
        <v>0.49099999999999999</v>
      </c>
      <c r="F33" s="8">
        <v>1801</v>
      </c>
      <c r="G33" s="34">
        <v>0.159</v>
      </c>
      <c r="H33" s="8">
        <v>424</v>
      </c>
      <c r="I33" s="34">
        <v>3.6999999999999998E-2</v>
      </c>
      <c r="J33" s="8">
        <v>112</v>
      </c>
      <c r="K33" s="34">
        <v>0.01</v>
      </c>
      <c r="L33" s="8">
        <v>105</v>
      </c>
      <c r="M33" s="34">
        <v>8.9999999999999993E-3</v>
      </c>
      <c r="N33" s="8">
        <v>11340</v>
      </c>
      <c r="O33" s="34">
        <v>1</v>
      </c>
      <c r="Q33" s="9">
        <v>4.03</v>
      </c>
      <c r="R33" s="26"/>
      <c r="S33" s="8">
        <v>11235</v>
      </c>
    </row>
    <row r="34" spans="1:20" s="25" customFormat="1" ht="28">
      <c r="A34" s="25" t="s">
        <v>30</v>
      </c>
      <c r="B34" s="8">
        <v>3177</v>
      </c>
      <c r="C34" s="34">
        <v>0.28000000000000003</v>
      </c>
      <c r="D34" s="8">
        <v>5485</v>
      </c>
      <c r="E34" s="34">
        <v>0.48399999999999999</v>
      </c>
      <c r="F34" s="8">
        <v>1775</v>
      </c>
      <c r="G34" s="34">
        <v>0.157</v>
      </c>
      <c r="H34" s="8">
        <v>620</v>
      </c>
      <c r="I34" s="34">
        <v>5.5E-2</v>
      </c>
      <c r="J34" s="8">
        <v>173</v>
      </c>
      <c r="K34" s="34">
        <v>1.4999999999999999E-2</v>
      </c>
      <c r="L34" s="8">
        <v>110</v>
      </c>
      <c r="M34" s="34">
        <v>0.01</v>
      </c>
      <c r="N34" s="8">
        <v>11340</v>
      </c>
      <c r="O34" s="34">
        <v>1</v>
      </c>
      <c r="Q34" s="9">
        <v>3.97</v>
      </c>
      <c r="R34" s="26"/>
      <c r="S34" s="8">
        <v>11230</v>
      </c>
    </row>
    <row r="35" spans="1:20" s="25" customFormat="1" ht="28">
      <c r="A35" s="25" t="s">
        <v>31</v>
      </c>
      <c r="B35" s="8">
        <v>4297</v>
      </c>
      <c r="C35" s="34">
        <v>0.379</v>
      </c>
      <c r="D35" s="8">
        <v>5315</v>
      </c>
      <c r="E35" s="34">
        <v>0.46899999999999997</v>
      </c>
      <c r="F35" s="8">
        <v>1223</v>
      </c>
      <c r="G35" s="34">
        <v>0.108</v>
      </c>
      <c r="H35" s="8">
        <v>314</v>
      </c>
      <c r="I35" s="34">
        <v>2.8000000000000001E-2</v>
      </c>
      <c r="J35" s="8">
        <v>116</v>
      </c>
      <c r="K35" s="34">
        <v>0.01</v>
      </c>
      <c r="L35" s="8">
        <v>75</v>
      </c>
      <c r="M35" s="34">
        <v>7.0000000000000001E-3</v>
      </c>
      <c r="N35" s="8">
        <v>11340</v>
      </c>
      <c r="O35" s="34">
        <v>1</v>
      </c>
      <c r="Q35" s="9">
        <v>4.1900000000000004</v>
      </c>
      <c r="R35" s="26"/>
      <c r="S35" s="8">
        <v>11265</v>
      </c>
    </row>
    <row r="36" spans="1:20" s="25" customFormat="1" ht="42">
      <c r="A36" s="25" t="s">
        <v>32</v>
      </c>
      <c r="B36" s="8">
        <v>3256</v>
      </c>
      <c r="C36" s="34">
        <v>0.28699999999999998</v>
      </c>
      <c r="D36" s="8">
        <v>5431</v>
      </c>
      <c r="E36" s="34">
        <v>0.47899999999999998</v>
      </c>
      <c r="F36" s="8">
        <v>1864</v>
      </c>
      <c r="G36" s="34">
        <v>0.16400000000000001</v>
      </c>
      <c r="H36" s="8">
        <v>554</v>
      </c>
      <c r="I36" s="34">
        <v>4.9000000000000002E-2</v>
      </c>
      <c r="J36" s="8">
        <v>133</v>
      </c>
      <c r="K36" s="34">
        <v>1.2E-2</v>
      </c>
      <c r="L36" s="8">
        <v>102</v>
      </c>
      <c r="M36" s="34">
        <v>8.9999999999999993E-3</v>
      </c>
      <c r="N36" s="8">
        <v>11340</v>
      </c>
      <c r="O36" s="34">
        <v>1</v>
      </c>
      <c r="Q36" s="9">
        <v>3.99</v>
      </c>
      <c r="R36" s="26"/>
      <c r="S36" s="8">
        <v>11238</v>
      </c>
    </row>
    <row r="37" spans="1:20" s="25" customFormat="1" ht="28">
      <c r="A37" s="25" t="s">
        <v>33</v>
      </c>
      <c r="B37" s="8">
        <v>3452</v>
      </c>
      <c r="C37" s="34">
        <v>0.30399999999999999</v>
      </c>
      <c r="D37" s="8">
        <v>5819</v>
      </c>
      <c r="E37" s="34">
        <v>0.51300000000000001</v>
      </c>
      <c r="F37" s="8">
        <v>1408</v>
      </c>
      <c r="G37" s="34">
        <v>0.124</v>
      </c>
      <c r="H37" s="8">
        <v>479</v>
      </c>
      <c r="I37" s="34">
        <v>4.2000000000000003E-2</v>
      </c>
      <c r="J37" s="8">
        <v>145</v>
      </c>
      <c r="K37" s="34">
        <v>1.2999999999999999E-2</v>
      </c>
      <c r="L37" s="8">
        <v>37</v>
      </c>
      <c r="M37" s="34">
        <v>3.0000000000000001E-3</v>
      </c>
      <c r="N37" s="8">
        <v>11340</v>
      </c>
      <c r="O37" s="34">
        <v>1</v>
      </c>
      <c r="Q37" s="9">
        <v>4.0599999999999996</v>
      </c>
      <c r="R37" s="26"/>
      <c r="S37" s="8">
        <v>11303</v>
      </c>
    </row>
    <row r="38" spans="1:20" s="25" customFormat="1" ht="28">
      <c r="A38" s="25" t="s">
        <v>34</v>
      </c>
      <c r="B38" s="8">
        <v>3331</v>
      </c>
      <c r="C38" s="34">
        <v>0.29399999999999998</v>
      </c>
      <c r="D38" s="8">
        <v>5657</v>
      </c>
      <c r="E38" s="34">
        <v>0.499</v>
      </c>
      <c r="F38" s="8">
        <v>1430</v>
      </c>
      <c r="G38" s="34">
        <v>0.126</v>
      </c>
      <c r="H38" s="8">
        <v>672</v>
      </c>
      <c r="I38" s="34">
        <v>5.8999999999999997E-2</v>
      </c>
      <c r="J38" s="8">
        <v>218</v>
      </c>
      <c r="K38" s="34">
        <v>1.9E-2</v>
      </c>
      <c r="L38" s="8">
        <v>32</v>
      </c>
      <c r="M38" s="34">
        <v>3.0000000000000001E-3</v>
      </c>
      <c r="N38" s="8">
        <v>11340</v>
      </c>
      <c r="O38" s="34">
        <v>1</v>
      </c>
      <c r="Q38" s="9">
        <v>3.99</v>
      </c>
      <c r="R38" s="26"/>
      <c r="S38" s="8">
        <v>11308</v>
      </c>
    </row>
    <row r="39" spans="1:20" s="25" customFormat="1" ht="28">
      <c r="A39" s="25" t="s">
        <v>35</v>
      </c>
      <c r="B39" s="8">
        <v>3331</v>
      </c>
      <c r="C39" s="34">
        <v>0.29399999999999998</v>
      </c>
      <c r="D39" s="8">
        <v>5389</v>
      </c>
      <c r="E39" s="34">
        <v>0.47499999999999998</v>
      </c>
      <c r="F39" s="8">
        <v>1813</v>
      </c>
      <c r="G39" s="34">
        <v>0.16</v>
      </c>
      <c r="H39" s="8">
        <v>522</v>
      </c>
      <c r="I39" s="34">
        <v>4.5999999999999999E-2</v>
      </c>
      <c r="J39" s="8">
        <v>201</v>
      </c>
      <c r="K39" s="34">
        <v>1.7999999999999999E-2</v>
      </c>
      <c r="L39" s="8">
        <v>84</v>
      </c>
      <c r="M39" s="34">
        <v>7.0000000000000001E-3</v>
      </c>
      <c r="N39" s="8">
        <v>11340</v>
      </c>
      <c r="O39" s="34">
        <v>1</v>
      </c>
      <c r="Q39" s="9">
        <v>3.99</v>
      </c>
      <c r="R39" s="26"/>
      <c r="S39" s="8">
        <v>11256</v>
      </c>
    </row>
    <row r="40" spans="1:20" s="25" customFormat="1" ht="28">
      <c r="A40" s="25" t="s">
        <v>36</v>
      </c>
      <c r="B40" s="8">
        <v>3547</v>
      </c>
      <c r="C40" s="34">
        <v>0.313</v>
      </c>
      <c r="D40" s="8">
        <v>5587</v>
      </c>
      <c r="E40" s="34">
        <v>0.49299999999999999</v>
      </c>
      <c r="F40" s="8">
        <v>1574</v>
      </c>
      <c r="G40" s="34">
        <v>0.13900000000000001</v>
      </c>
      <c r="H40" s="8">
        <v>444</v>
      </c>
      <c r="I40" s="34">
        <v>3.9E-2</v>
      </c>
      <c r="J40" s="8">
        <v>128</v>
      </c>
      <c r="K40" s="34">
        <v>1.0999999999999999E-2</v>
      </c>
      <c r="L40" s="8">
        <v>60</v>
      </c>
      <c r="M40" s="34">
        <v>5.0000000000000001E-3</v>
      </c>
      <c r="N40" s="8">
        <v>11340</v>
      </c>
      <c r="O40" s="34">
        <v>1</v>
      </c>
      <c r="Q40" s="9">
        <v>4.0599999999999996</v>
      </c>
      <c r="R40" s="26"/>
      <c r="S40" s="8">
        <v>11280</v>
      </c>
    </row>
    <row r="41" spans="1:20" s="25" customFormat="1">
      <c r="A41" s="25" t="s">
        <v>37</v>
      </c>
      <c r="B41" s="8">
        <v>3337</v>
      </c>
      <c r="C41" s="34">
        <v>0.29399999999999998</v>
      </c>
      <c r="D41" s="8">
        <v>5579</v>
      </c>
      <c r="E41" s="34">
        <v>0.49199999999999999</v>
      </c>
      <c r="F41" s="8">
        <v>1693</v>
      </c>
      <c r="G41" s="34">
        <v>0.14899999999999999</v>
      </c>
      <c r="H41" s="8">
        <v>480</v>
      </c>
      <c r="I41" s="34">
        <v>4.2000000000000003E-2</v>
      </c>
      <c r="J41" s="8">
        <v>161</v>
      </c>
      <c r="K41" s="34">
        <v>1.4E-2</v>
      </c>
      <c r="L41" s="8">
        <v>90</v>
      </c>
      <c r="M41" s="34">
        <v>8.0000000000000002E-3</v>
      </c>
      <c r="N41" s="8">
        <v>11340</v>
      </c>
      <c r="O41" s="34">
        <v>1</v>
      </c>
      <c r="Q41" s="9">
        <v>4.0199999999999996</v>
      </c>
      <c r="R41" s="26"/>
      <c r="S41" s="8">
        <v>11250</v>
      </c>
    </row>
    <row r="42" spans="1:20" s="25" customFormat="1" ht="28">
      <c r="A42" s="25" t="s">
        <v>38</v>
      </c>
      <c r="B42" s="8">
        <v>3835</v>
      </c>
      <c r="C42" s="34">
        <v>0.33800000000000002</v>
      </c>
      <c r="D42" s="8">
        <v>5424</v>
      </c>
      <c r="E42" s="34">
        <v>0.47799999999999998</v>
      </c>
      <c r="F42" s="8">
        <v>1444</v>
      </c>
      <c r="G42" s="34">
        <v>0.127</v>
      </c>
      <c r="H42" s="8">
        <v>394</v>
      </c>
      <c r="I42" s="34">
        <v>3.5000000000000003E-2</v>
      </c>
      <c r="J42" s="8">
        <v>177</v>
      </c>
      <c r="K42" s="34">
        <v>1.6E-2</v>
      </c>
      <c r="L42" s="8">
        <v>66</v>
      </c>
      <c r="M42" s="34">
        <v>6.0000000000000001E-3</v>
      </c>
      <c r="N42" s="8">
        <v>11340</v>
      </c>
      <c r="O42" s="34">
        <v>1</v>
      </c>
      <c r="Q42" s="9">
        <v>4.0999999999999996</v>
      </c>
      <c r="R42" s="26"/>
      <c r="S42" s="8">
        <v>11274</v>
      </c>
    </row>
    <row r="43" spans="1:20" s="25" customFormat="1" ht="28">
      <c r="A43" s="25" t="s">
        <v>39</v>
      </c>
      <c r="B43" s="8">
        <v>4026</v>
      </c>
      <c r="C43" s="34">
        <v>0.35499999999999998</v>
      </c>
      <c r="D43" s="8">
        <v>5635</v>
      </c>
      <c r="E43" s="34">
        <v>0.497</v>
      </c>
      <c r="F43" s="8">
        <v>1206</v>
      </c>
      <c r="G43" s="34">
        <v>0.106</v>
      </c>
      <c r="H43" s="8">
        <v>314</v>
      </c>
      <c r="I43" s="34">
        <v>2.8000000000000001E-2</v>
      </c>
      <c r="J43" s="8">
        <v>114</v>
      </c>
      <c r="K43" s="34">
        <v>0.01</v>
      </c>
      <c r="L43" s="8">
        <v>45</v>
      </c>
      <c r="M43" s="34">
        <v>4.0000000000000001E-3</v>
      </c>
      <c r="N43" s="8">
        <v>11340</v>
      </c>
      <c r="O43" s="34">
        <v>1</v>
      </c>
      <c r="Q43" s="9">
        <v>4.16</v>
      </c>
      <c r="R43" s="26"/>
      <c r="S43" s="8">
        <v>11295</v>
      </c>
    </row>
    <row r="44" spans="1:20" s="25" customFormat="1" ht="28">
      <c r="A44" s="25" t="s">
        <v>40</v>
      </c>
      <c r="B44" s="8">
        <v>3502</v>
      </c>
      <c r="C44" s="34">
        <v>0.309</v>
      </c>
      <c r="D44" s="8">
        <v>5618</v>
      </c>
      <c r="E44" s="34">
        <v>0.495</v>
      </c>
      <c r="F44" s="8">
        <v>1619</v>
      </c>
      <c r="G44" s="34">
        <v>0.14299999999999999</v>
      </c>
      <c r="H44" s="8">
        <v>380</v>
      </c>
      <c r="I44" s="34">
        <v>3.4000000000000002E-2</v>
      </c>
      <c r="J44" s="8">
        <v>155</v>
      </c>
      <c r="K44" s="34">
        <v>1.4E-2</v>
      </c>
      <c r="L44" s="8">
        <v>66</v>
      </c>
      <c r="M44" s="34">
        <v>6.0000000000000001E-3</v>
      </c>
      <c r="N44" s="8">
        <v>11340</v>
      </c>
      <c r="O44" s="34">
        <v>1</v>
      </c>
      <c r="Q44" s="9">
        <v>4.0599999999999996</v>
      </c>
      <c r="R44" s="26"/>
      <c r="S44" s="8">
        <v>11274</v>
      </c>
    </row>
    <row r="45" spans="1:20" s="25" customFormat="1" ht="28">
      <c r="A45" s="25" t="s">
        <v>41</v>
      </c>
      <c r="B45" s="8">
        <v>3051</v>
      </c>
      <c r="C45" s="34">
        <v>0.26900000000000002</v>
      </c>
      <c r="D45" s="8">
        <v>5370</v>
      </c>
      <c r="E45" s="34">
        <v>0.47399999999999998</v>
      </c>
      <c r="F45" s="8">
        <v>2076</v>
      </c>
      <c r="G45" s="34">
        <v>0.183</v>
      </c>
      <c r="H45" s="8">
        <v>585</v>
      </c>
      <c r="I45" s="34">
        <v>5.1999999999999998E-2</v>
      </c>
      <c r="J45" s="8">
        <v>173</v>
      </c>
      <c r="K45" s="34">
        <v>1.4999999999999999E-2</v>
      </c>
      <c r="L45" s="8">
        <v>85</v>
      </c>
      <c r="M45" s="34">
        <v>7.0000000000000001E-3</v>
      </c>
      <c r="N45" s="8">
        <v>11340</v>
      </c>
      <c r="O45" s="34">
        <v>1</v>
      </c>
      <c r="Q45" s="9">
        <v>3.94</v>
      </c>
      <c r="R45" s="26"/>
      <c r="S45" s="8">
        <v>11255</v>
      </c>
    </row>
    <row r="46" spans="1:20" s="25" customFormat="1" ht="28">
      <c r="A46" s="25" t="s">
        <v>42</v>
      </c>
      <c r="B46" s="8">
        <v>3240</v>
      </c>
      <c r="C46" s="34">
        <v>0.28599999999999998</v>
      </c>
      <c r="D46" s="8">
        <v>5652</v>
      </c>
      <c r="E46" s="34">
        <v>0.498</v>
      </c>
      <c r="F46" s="8">
        <v>1870</v>
      </c>
      <c r="G46" s="34">
        <v>0.16500000000000001</v>
      </c>
      <c r="H46" s="8">
        <v>302</v>
      </c>
      <c r="I46" s="34">
        <v>2.7E-2</v>
      </c>
      <c r="J46" s="8">
        <v>115</v>
      </c>
      <c r="K46" s="34">
        <v>0.01</v>
      </c>
      <c r="L46" s="8">
        <v>161</v>
      </c>
      <c r="M46" s="34">
        <v>1.4E-2</v>
      </c>
      <c r="N46" s="8">
        <v>11340</v>
      </c>
      <c r="O46" s="34">
        <v>1</v>
      </c>
      <c r="Q46" s="9">
        <v>4.04</v>
      </c>
      <c r="R46" s="26"/>
      <c r="S46" s="8">
        <v>11179</v>
      </c>
    </row>
    <row r="47" spans="1:20">
      <c r="A47" s="46" t="s">
        <v>174</v>
      </c>
      <c r="B47" s="10"/>
      <c r="C47" s="13">
        <v>0.30347002000000001</v>
      </c>
      <c r="D47" s="10"/>
      <c r="E47" s="13">
        <v>0.48781745999999998</v>
      </c>
      <c r="F47" s="10"/>
      <c r="G47" s="13">
        <v>0.14609347</v>
      </c>
      <c r="H47" s="10"/>
      <c r="I47" s="13">
        <v>4.2151680000000004E-2</v>
      </c>
      <c r="J47" s="10"/>
      <c r="K47" s="13">
        <v>1.3086420000000001E-2</v>
      </c>
      <c r="L47" s="10"/>
      <c r="M47" s="13">
        <v>7.3809499999999998E-3</v>
      </c>
      <c r="N47" s="10"/>
      <c r="O47" s="13"/>
      <c r="P47" s="10"/>
      <c r="Q47" s="11">
        <v>4.04</v>
      </c>
      <c r="R47" s="10"/>
      <c r="S47" s="13"/>
      <c r="T47" s="59"/>
    </row>
    <row r="48" spans="1:20">
      <c r="A48" s="49"/>
      <c r="B48" s="27"/>
      <c r="C48" s="32"/>
      <c r="D48" s="27"/>
      <c r="E48" s="32"/>
      <c r="F48" s="27"/>
      <c r="G48" s="32"/>
      <c r="H48" s="27"/>
      <c r="I48" s="32"/>
      <c r="J48" s="27"/>
      <c r="K48" s="32"/>
      <c r="L48" s="27"/>
      <c r="M48" s="32"/>
      <c r="N48" s="27"/>
      <c r="O48" s="32"/>
      <c r="P48" s="27"/>
      <c r="Q48" s="28"/>
      <c r="R48" s="27"/>
      <c r="S48" s="32"/>
      <c r="T48" s="25"/>
    </row>
    <row r="49" spans="1:20">
      <c r="B49" s="71" t="s">
        <v>1</v>
      </c>
      <c r="C49" s="71"/>
      <c r="D49" s="71" t="s">
        <v>2</v>
      </c>
      <c r="E49" s="71"/>
      <c r="F49" s="71" t="s">
        <v>3</v>
      </c>
      <c r="G49" s="71"/>
      <c r="H49" s="71" t="s">
        <v>4</v>
      </c>
      <c r="I49" s="71"/>
      <c r="J49" s="71" t="s">
        <v>5</v>
      </c>
      <c r="K49" s="71"/>
      <c r="L49" s="71" t="s">
        <v>6</v>
      </c>
      <c r="M49" s="71"/>
      <c r="N49" s="71" t="s">
        <v>7</v>
      </c>
      <c r="O49" s="71"/>
      <c r="P49" s="7"/>
      <c r="Q49" s="72" t="s">
        <v>175</v>
      </c>
      <c r="R49" s="20"/>
      <c r="S49" s="7" t="s">
        <v>180</v>
      </c>
    </row>
    <row r="50" spans="1:20">
      <c r="A50" s="46" t="s">
        <v>179</v>
      </c>
      <c r="B50" s="5" t="s">
        <v>8</v>
      </c>
      <c r="C50" s="5" t="s">
        <v>176</v>
      </c>
      <c r="D50" s="5" t="s">
        <v>8</v>
      </c>
      <c r="E50" s="5" t="s">
        <v>176</v>
      </c>
      <c r="F50" s="5" t="s">
        <v>8</v>
      </c>
      <c r="G50" s="5" t="s">
        <v>176</v>
      </c>
      <c r="H50" s="5" t="s">
        <v>8</v>
      </c>
      <c r="I50" s="5" t="s">
        <v>176</v>
      </c>
      <c r="J50" s="5" t="s">
        <v>8</v>
      </c>
      <c r="K50" s="5" t="s">
        <v>176</v>
      </c>
      <c r="L50" s="5" t="s">
        <v>8</v>
      </c>
      <c r="M50" s="5" t="s">
        <v>176</v>
      </c>
      <c r="N50" s="5" t="s">
        <v>8</v>
      </c>
      <c r="O50" s="5" t="s">
        <v>176</v>
      </c>
      <c r="P50" s="5"/>
      <c r="Q50" s="73"/>
      <c r="R50" s="21"/>
      <c r="S50" s="70" t="s">
        <v>61</v>
      </c>
    </row>
    <row r="51" spans="1:20">
      <c r="A51" s="25" t="s">
        <v>43</v>
      </c>
      <c r="B51" s="8">
        <v>4177</v>
      </c>
      <c r="C51" s="34">
        <v>0.371</v>
      </c>
      <c r="D51" s="8">
        <v>5527</v>
      </c>
      <c r="E51" s="34">
        <v>0.49199999999999999</v>
      </c>
      <c r="F51" s="8">
        <v>1041</v>
      </c>
      <c r="G51" s="34">
        <v>9.2999999999999999E-2</v>
      </c>
      <c r="H51" s="8">
        <v>333</v>
      </c>
      <c r="I51" s="34">
        <v>0.03</v>
      </c>
      <c r="J51" s="8">
        <v>144</v>
      </c>
      <c r="K51" s="34">
        <v>1.2999999999999999E-2</v>
      </c>
      <c r="L51" s="8">
        <v>22</v>
      </c>
      <c r="M51" s="34">
        <v>2E-3</v>
      </c>
      <c r="N51" s="8">
        <v>11244</v>
      </c>
      <c r="O51" s="34">
        <v>1</v>
      </c>
      <c r="Q51" s="9">
        <v>4.18</v>
      </c>
      <c r="S51" s="8">
        <v>11222</v>
      </c>
    </row>
    <row r="52" spans="1:20" ht="28">
      <c r="A52" s="25" t="s">
        <v>44</v>
      </c>
      <c r="B52" s="8">
        <v>3436</v>
      </c>
      <c r="C52" s="34">
        <v>0.30599999999999999</v>
      </c>
      <c r="D52" s="8">
        <v>5634</v>
      </c>
      <c r="E52" s="34">
        <v>0.501</v>
      </c>
      <c r="F52" s="8">
        <v>1291</v>
      </c>
      <c r="G52" s="34">
        <v>0.115</v>
      </c>
      <c r="H52" s="8">
        <v>626</v>
      </c>
      <c r="I52" s="34">
        <v>5.6000000000000001E-2</v>
      </c>
      <c r="J52" s="8">
        <v>236</v>
      </c>
      <c r="K52" s="34">
        <v>2.1000000000000001E-2</v>
      </c>
      <c r="L52" s="8">
        <v>21</v>
      </c>
      <c r="M52" s="34">
        <v>2E-3</v>
      </c>
      <c r="N52" s="8">
        <v>11244</v>
      </c>
      <c r="O52" s="34">
        <v>1</v>
      </c>
      <c r="Q52" s="9">
        <v>4.0199999999999996</v>
      </c>
      <c r="S52" s="8">
        <v>11223</v>
      </c>
    </row>
    <row r="53" spans="1:20">
      <c r="A53" s="25" t="s">
        <v>45</v>
      </c>
      <c r="B53" s="8">
        <v>2988</v>
      </c>
      <c r="C53" s="34">
        <v>0.26600000000000001</v>
      </c>
      <c r="D53" s="8">
        <v>5104</v>
      </c>
      <c r="E53" s="34">
        <v>0.45400000000000001</v>
      </c>
      <c r="F53" s="8">
        <v>1571</v>
      </c>
      <c r="G53" s="34">
        <v>0.14000000000000001</v>
      </c>
      <c r="H53" s="8">
        <v>1143</v>
      </c>
      <c r="I53" s="34">
        <v>0.10199999999999999</v>
      </c>
      <c r="J53" s="8">
        <v>413</v>
      </c>
      <c r="K53" s="34">
        <v>3.6999999999999998E-2</v>
      </c>
      <c r="L53" s="8">
        <v>25</v>
      </c>
      <c r="M53" s="34">
        <v>2E-3</v>
      </c>
      <c r="N53" s="8">
        <v>11244</v>
      </c>
      <c r="O53" s="34">
        <v>1</v>
      </c>
      <c r="Q53" s="9">
        <v>3.81</v>
      </c>
      <c r="S53" s="8">
        <v>11219</v>
      </c>
    </row>
    <row r="54" spans="1:20">
      <c r="A54" s="25" t="s">
        <v>46</v>
      </c>
      <c r="B54" s="8">
        <v>3215</v>
      </c>
      <c r="C54" s="34">
        <v>0.28599999999999998</v>
      </c>
      <c r="D54" s="8">
        <v>5468</v>
      </c>
      <c r="E54" s="34">
        <v>0.48599999999999999</v>
      </c>
      <c r="F54" s="8">
        <v>1526</v>
      </c>
      <c r="G54" s="34">
        <v>0.13600000000000001</v>
      </c>
      <c r="H54" s="8">
        <v>707</v>
      </c>
      <c r="I54" s="34">
        <v>6.3E-2</v>
      </c>
      <c r="J54" s="8">
        <v>281</v>
      </c>
      <c r="K54" s="34">
        <v>2.5000000000000001E-2</v>
      </c>
      <c r="L54" s="8">
        <v>47</v>
      </c>
      <c r="M54" s="34">
        <v>4.0000000000000001E-3</v>
      </c>
      <c r="N54" s="8">
        <v>11244</v>
      </c>
      <c r="O54" s="34">
        <v>1</v>
      </c>
      <c r="Q54" s="9">
        <v>3.95</v>
      </c>
      <c r="S54" s="8">
        <v>11197</v>
      </c>
    </row>
    <row r="55" spans="1:20">
      <c r="A55" s="25" t="s">
        <v>47</v>
      </c>
      <c r="B55" s="8">
        <v>3302</v>
      </c>
      <c r="C55" s="34">
        <v>0.29399999999999998</v>
      </c>
      <c r="D55" s="8">
        <v>5946</v>
      </c>
      <c r="E55" s="34">
        <v>0.52900000000000003</v>
      </c>
      <c r="F55" s="8">
        <v>1368</v>
      </c>
      <c r="G55" s="34">
        <v>0.122</v>
      </c>
      <c r="H55" s="8">
        <v>451</v>
      </c>
      <c r="I55" s="34">
        <v>0.04</v>
      </c>
      <c r="J55" s="8">
        <v>158</v>
      </c>
      <c r="K55" s="34">
        <v>1.4E-2</v>
      </c>
      <c r="L55" s="8">
        <v>19</v>
      </c>
      <c r="M55" s="34">
        <v>2E-3</v>
      </c>
      <c r="N55" s="8">
        <v>11244</v>
      </c>
      <c r="O55" s="34">
        <v>1</v>
      </c>
      <c r="Q55" s="9">
        <v>4.05</v>
      </c>
      <c r="S55" s="8">
        <v>11225</v>
      </c>
    </row>
    <row r="56" spans="1:20" ht="28">
      <c r="A56" s="25" t="s">
        <v>48</v>
      </c>
      <c r="B56" s="8">
        <v>3165</v>
      </c>
      <c r="C56" s="34">
        <v>0.28100000000000003</v>
      </c>
      <c r="D56" s="8">
        <v>5554</v>
      </c>
      <c r="E56" s="34">
        <v>0.49399999999999999</v>
      </c>
      <c r="F56" s="8">
        <v>1625</v>
      </c>
      <c r="G56" s="34">
        <v>0.14499999999999999</v>
      </c>
      <c r="H56" s="8">
        <v>599</v>
      </c>
      <c r="I56" s="34">
        <v>5.2999999999999999E-2</v>
      </c>
      <c r="J56" s="8">
        <v>264</v>
      </c>
      <c r="K56" s="34">
        <v>2.3E-2</v>
      </c>
      <c r="L56" s="8">
        <v>37</v>
      </c>
      <c r="M56" s="34">
        <v>3.0000000000000001E-3</v>
      </c>
      <c r="N56" s="8">
        <v>11244</v>
      </c>
      <c r="O56" s="34">
        <v>1</v>
      </c>
      <c r="Q56" s="9">
        <v>3.96</v>
      </c>
      <c r="S56" s="8">
        <v>11207</v>
      </c>
    </row>
    <row r="57" spans="1:20" ht="28">
      <c r="A57" s="25" t="s">
        <v>49</v>
      </c>
      <c r="B57" s="8">
        <v>2944</v>
      </c>
      <c r="C57" s="34">
        <v>0.26200000000000001</v>
      </c>
      <c r="D57" s="8">
        <v>5608</v>
      </c>
      <c r="E57" s="34">
        <v>0.499</v>
      </c>
      <c r="F57" s="8">
        <v>1807</v>
      </c>
      <c r="G57" s="34">
        <v>0.161</v>
      </c>
      <c r="H57" s="8">
        <v>569</v>
      </c>
      <c r="I57" s="34">
        <v>5.0999999999999997E-2</v>
      </c>
      <c r="J57" s="8">
        <v>251</v>
      </c>
      <c r="K57" s="34">
        <v>2.1999999999999999E-2</v>
      </c>
      <c r="L57" s="8">
        <v>65</v>
      </c>
      <c r="M57" s="34">
        <v>6.0000000000000001E-3</v>
      </c>
      <c r="N57" s="8">
        <v>11244</v>
      </c>
      <c r="O57" s="34">
        <v>1</v>
      </c>
      <c r="Q57" s="9">
        <v>3.93</v>
      </c>
      <c r="S57" s="8">
        <v>11179</v>
      </c>
    </row>
    <row r="58" spans="1:20" ht="28">
      <c r="A58" s="25" t="s">
        <v>50</v>
      </c>
      <c r="B58" s="8">
        <v>3298</v>
      </c>
      <c r="C58" s="34">
        <v>0.29299999999999998</v>
      </c>
      <c r="D58" s="8">
        <v>5190</v>
      </c>
      <c r="E58" s="34">
        <v>0.46200000000000002</v>
      </c>
      <c r="F58" s="8">
        <v>1669</v>
      </c>
      <c r="G58" s="34">
        <v>0.14799999999999999</v>
      </c>
      <c r="H58" s="8">
        <v>709</v>
      </c>
      <c r="I58" s="34">
        <v>6.3E-2</v>
      </c>
      <c r="J58" s="8">
        <v>330</v>
      </c>
      <c r="K58" s="34">
        <v>2.9000000000000001E-2</v>
      </c>
      <c r="L58" s="8">
        <v>48</v>
      </c>
      <c r="M58" s="34">
        <v>4.0000000000000001E-3</v>
      </c>
      <c r="N58" s="8">
        <v>11244</v>
      </c>
      <c r="O58" s="34">
        <v>1</v>
      </c>
      <c r="Q58" s="9">
        <v>3.93</v>
      </c>
      <c r="S58" s="8">
        <v>11196</v>
      </c>
    </row>
    <row r="59" spans="1:20">
      <c r="A59" s="25" t="s">
        <v>51</v>
      </c>
      <c r="B59" s="8">
        <v>3664</v>
      </c>
      <c r="C59" s="34">
        <v>0.32600000000000001</v>
      </c>
      <c r="D59" s="8">
        <v>5427</v>
      </c>
      <c r="E59" s="34">
        <v>0.48299999999999998</v>
      </c>
      <c r="F59" s="8">
        <v>1389</v>
      </c>
      <c r="G59" s="34">
        <v>0.124</v>
      </c>
      <c r="H59" s="8">
        <v>527</v>
      </c>
      <c r="I59" s="34">
        <v>4.7E-2</v>
      </c>
      <c r="J59" s="8">
        <v>192</v>
      </c>
      <c r="K59" s="34">
        <v>1.7000000000000001E-2</v>
      </c>
      <c r="L59" s="8">
        <v>45</v>
      </c>
      <c r="M59" s="34">
        <v>4.0000000000000001E-3</v>
      </c>
      <c r="N59" s="8">
        <v>11244</v>
      </c>
      <c r="O59" s="34">
        <v>1</v>
      </c>
      <c r="Q59" s="9">
        <v>4.0599999999999996</v>
      </c>
      <c r="S59" s="8">
        <v>11199</v>
      </c>
    </row>
    <row r="60" spans="1:20">
      <c r="A60" s="25" t="s">
        <v>52</v>
      </c>
      <c r="B60" s="8">
        <v>3561</v>
      </c>
      <c r="C60" s="34">
        <v>0.317</v>
      </c>
      <c r="D60" s="8">
        <v>5858</v>
      </c>
      <c r="E60" s="34">
        <v>0.52100000000000002</v>
      </c>
      <c r="F60" s="8">
        <v>1215</v>
      </c>
      <c r="G60" s="34">
        <v>0.108</v>
      </c>
      <c r="H60" s="8">
        <v>388</v>
      </c>
      <c r="I60" s="34">
        <v>3.5000000000000003E-2</v>
      </c>
      <c r="J60" s="8">
        <v>209</v>
      </c>
      <c r="K60" s="34">
        <v>1.9E-2</v>
      </c>
      <c r="L60" s="8">
        <v>13</v>
      </c>
      <c r="M60" s="34">
        <v>1E-3</v>
      </c>
      <c r="N60" s="8">
        <v>11244</v>
      </c>
      <c r="O60" s="34">
        <v>1</v>
      </c>
      <c r="Q60" s="9">
        <v>4.08</v>
      </c>
      <c r="S60" s="8">
        <v>11231</v>
      </c>
    </row>
    <row r="61" spans="1:20">
      <c r="A61" s="25" t="s">
        <v>53</v>
      </c>
      <c r="B61" s="8">
        <v>3825</v>
      </c>
      <c r="C61" s="34">
        <v>0.34</v>
      </c>
      <c r="D61" s="8">
        <v>5577</v>
      </c>
      <c r="E61" s="34">
        <v>0.496</v>
      </c>
      <c r="F61" s="8">
        <v>1144</v>
      </c>
      <c r="G61" s="34">
        <v>0.10199999999999999</v>
      </c>
      <c r="H61" s="8">
        <v>443</v>
      </c>
      <c r="I61" s="34">
        <v>3.9E-2</v>
      </c>
      <c r="J61" s="8">
        <v>241</v>
      </c>
      <c r="K61" s="34">
        <v>2.1000000000000001E-2</v>
      </c>
      <c r="L61" s="8">
        <v>14</v>
      </c>
      <c r="M61" s="34">
        <v>1E-3</v>
      </c>
      <c r="N61" s="8">
        <v>11244</v>
      </c>
      <c r="O61" s="34">
        <v>1</v>
      </c>
      <c r="Q61" s="9">
        <v>4.0999999999999996</v>
      </c>
      <c r="S61" s="8">
        <v>11230</v>
      </c>
    </row>
    <row r="62" spans="1:20">
      <c r="A62" s="46" t="s">
        <v>174</v>
      </c>
      <c r="B62" s="24"/>
      <c r="C62" s="40">
        <v>0.30379839000000003</v>
      </c>
      <c r="D62" s="4"/>
      <c r="E62" s="40">
        <v>0.49232722000000001</v>
      </c>
      <c r="F62" s="4"/>
      <c r="G62" s="40">
        <v>0.12649979</v>
      </c>
      <c r="H62" s="4"/>
      <c r="I62" s="40">
        <v>5.2512860000000001E-2</v>
      </c>
      <c r="J62" s="4"/>
      <c r="K62" s="40">
        <v>2.198344E-2</v>
      </c>
      <c r="L62" s="4"/>
      <c r="M62" s="40">
        <v>2.878303E-3</v>
      </c>
      <c r="N62" s="4"/>
      <c r="O62" s="4"/>
      <c r="P62" s="4"/>
      <c r="Q62" s="41">
        <v>4.0064308186299948</v>
      </c>
      <c r="R62" s="24"/>
      <c r="S62" s="24"/>
      <c r="T62" s="51"/>
    </row>
    <row r="63" spans="1:20">
      <c r="A63" s="4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  <c r="S63" s="37"/>
    </row>
    <row r="64" spans="1:20">
      <c r="B64" s="71" t="s">
        <v>1</v>
      </c>
      <c r="C64" s="71"/>
      <c r="D64" s="71" t="s">
        <v>2</v>
      </c>
      <c r="E64" s="71"/>
      <c r="F64" s="71" t="s">
        <v>3</v>
      </c>
      <c r="G64" s="71"/>
      <c r="H64" s="71" t="s">
        <v>4</v>
      </c>
      <c r="I64" s="71"/>
      <c r="J64" s="71" t="s">
        <v>5</v>
      </c>
      <c r="K64" s="71"/>
      <c r="L64" s="71" t="s">
        <v>6</v>
      </c>
      <c r="M64" s="71"/>
      <c r="N64" s="71" t="s">
        <v>7</v>
      </c>
      <c r="O64" s="71"/>
      <c r="P64" s="7"/>
      <c r="Q64" s="72" t="s">
        <v>175</v>
      </c>
      <c r="R64" s="20"/>
      <c r="S64" s="7" t="s">
        <v>180</v>
      </c>
    </row>
    <row r="65" spans="1:20">
      <c r="A65" s="46" t="s">
        <v>173</v>
      </c>
      <c r="B65" s="5" t="s">
        <v>8</v>
      </c>
      <c r="C65" s="5" t="s">
        <v>176</v>
      </c>
      <c r="D65" s="5" t="s">
        <v>8</v>
      </c>
      <c r="E65" s="5" t="s">
        <v>176</v>
      </c>
      <c r="F65" s="5" t="s">
        <v>8</v>
      </c>
      <c r="G65" s="5" t="s">
        <v>176</v>
      </c>
      <c r="H65" s="5" t="s">
        <v>8</v>
      </c>
      <c r="I65" s="5" t="s">
        <v>176</v>
      </c>
      <c r="J65" s="5" t="s">
        <v>8</v>
      </c>
      <c r="K65" s="5" t="s">
        <v>176</v>
      </c>
      <c r="L65" s="5" t="s">
        <v>8</v>
      </c>
      <c r="M65" s="5" t="s">
        <v>176</v>
      </c>
      <c r="N65" s="5" t="s">
        <v>8</v>
      </c>
      <c r="O65" s="5" t="s">
        <v>176</v>
      </c>
      <c r="P65" s="5"/>
      <c r="Q65" s="73"/>
      <c r="R65" s="21"/>
      <c r="S65" s="70" t="s">
        <v>61</v>
      </c>
    </row>
    <row r="66" spans="1:20" ht="28">
      <c r="A66" s="25" t="s">
        <v>54</v>
      </c>
      <c r="B66" s="8">
        <v>3834</v>
      </c>
      <c r="C66" s="34">
        <v>0.34200000000000003</v>
      </c>
      <c r="D66" s="8">
        <v>6033</v>
      </c>
      <c r="E66" s="34">
        <v>0.53800000000000003</v>
      </c>
      <c r="F66" s="8">
        <v>1003</v>
      </c>
      <c r="G66" s="34">
        <v>8.8999999999999996E-2</v>
      </c>
      <c r="H66" s="8">
        <v>225</v>
      </c>
      <c r="I66" s="34">
        <v>0.02</v>
      </c>
      <c r="J66" s="8">
        <v>83</v>
      </c>
      <c r="K66" s="34">
        <v>7.0000000000000001E-3</v>
      </c>
      <c r="L66" s="8">
        <v>30</v>
      </c>
      <c r="M66" s="34">
        <v>3.0000000000000001E-3</v>
      </c>
      <c r="N66" s="8">
        <v>11208</v>
      </c>
      <c r="O66" s="34">
        <v>1</v>
      </c>
      <c r="Q66" s="9">
        <v>4.1900000000000004</v>
      </c>
      <c r="S66" s="8">
        <v>11178</v>
      </c>
    </row>
    <row r="67" spans="1:20">
      <c r="A67" s="25" t="s">
        <v>55</v>
      </c>
      <c r="B67" s="8">
        <v>3408</v>
      </c>
      <c r="C67" s="34">
        <v>0.30399999999999999</v>
      </c>
      <c r="D67" s="8">
        <v>5868</v>
      </c>
      <c r="E67" s="34">
        <v>0.52400000000000002</v>
      </c>
      <c r="F67" s="8">
        <v>1349</v>
      </c>
      <c r="G67" s="34">
        <v>0.12</v>
      </c>
      <c r="H67" s="8">
        <v>412</v>
      </c>
      <c r="I67" s="34">
        <v>3.6999999999999998E-2</v>
      </c>
      <c r="J67" s="8">
        <v>134</v>
      </c>
      <c r="K67" s="34">
        <v>1.2E-2</v>
      </c>
      <c r="L67" s="8">
        <v>37</v>
      </c>
      <c r="M67" s="34">
        <v>3.0000000000000001E-3</v>
      </c>
      <c r="N67" s="8">
        <v>11208</v>
      </c>
      <c r="O67" s="34">
        <v>1</v>
      </c>
      <c r="Q67" s="9">
        <v>4.07</v>
      </c>
      <c r="S67" s="8">
        <v>11171</v>
      </c>
    </row>
    <row r="68" spans="1:20">
      <c r="A68" s="25" t="s">
        <v>56</v>
      </c>
      <c r="B68" s="8">
        <v>3567</v>
      </c>
      <c r="C68" s="34">
        <v>0.318</v>
      </c>
      <c r="D68" s="8">
        <v>5726</v>
      </c>
      <c r="E68" s="34">
        <v>0.51100000000000001</v>
      </c>
      <c r="F68" s="8">
        <v>1375</v>
      </c>
      <c r="G68" s="34">
        <v>0.123</v>
      </c>
      <c r="H68" s="8">
        <v>361</v>
      </c>
      <c r="I68" s="34">
        <v>3.2000000000000001E-2</v>
      </c>
      <c r="J68" s="8">
        <v>129</v>
      </c>
      <c r="K68" s="34">
        <v>1.2E-2</v>
      </c>
      <c r="L68" s="8">
        <v>50</v>
      </c>
      <c r="M68" s="34">
        <v>4.0000000000000001E-3</v>
      </c>
      <c r="N68" s="8">
        <v>11208</v>
      </c>
      <c r="O68" s="34">
        <v>1</v>
      </c>
      <c r="Q68" s="9">
        <v>4.0999999999999996</v>
      </c>
      <c r="S68" s="8">
        <v>11158</v>
      </c>
    </row>
    <row r="69" spans="1:20" ht="28">
      <c r="A69" s="25" t="s">
        <v>57</v>
      </c>
      <c r="B69" s="8">
        <v>3076</v>
      </c>
      <c r="C69" s="34">
        <v>0.27400000000000002</v>
      </c>
      <c r="D69" s="8">
        <v>5596</v>
      </c>
      <c r="E69" s="34">
        <v>0.499</v>
      </c>
      <c r="F69" s="8">
        <v>1680</v>
      </c>
      <c r="G69" s="34">
        <v>0.15</v>
      </c>
      <c r="H69" s="8">
        <v>620</v>
      </c>
      <c r="I69" s="34">
        <v>5.5E-2</v>
      </c>
      <c r="J69" s="8">
        <v>187</v>
      </c>
      <c r="K69" s="34">
        <v>1.7000000000000001E-2</v>
      </c>
      <c r="L69" s="8">
        <v>49</v>
      </c>
      <c r="M69" s="34">
        <v>4.0000000000000001E-3</v>
      </c>
      <c r="N69" s="8">
        <v>11208</v>
      </c>
      <c r="O69" s="34">
        <v>1</v>
      </c>
      <c r="Q69" s="9">
        <v>3.96</v>
      </c>
      <c r="S69" s="8">
        <v>11159</v>
      </c>
    </row>
    <row r="70" spans="1:20">
      <c r="A70" s="25" t="s">
        <v>58</v>
      </c>
      <c r="B70" s="8">
        <v>3724</v>
      </c>
      <c r="C70" s="34">
        <v>0.33200000000000002</v>
      </c>
      <c r="D70" s="8">
        <v>5902</v>
      </c>
      <c r="E70" s="34">
        <v>0.52700000000000002</v>
      </c>
      <c r="F70" s="8">
        <v>1168</v>
      </c>
      <c r="G70" s="34">
        <v>0.104</v>
      </c>
      <c r="H70" s="8">
        <v>264</v>
      </c>
      <c r="I70" s="34">
        <v>2.4E-2</v>
      </c>
      <c r="J70" s="8">
        <v>118</v>
      </c>
      <c r="K70" s="34">
        <v>1.0999999999999999E-2</v>
      </c>
      <c r="L70" s="8">
        <v>32</v>
      </c>
      <c r="M70" s="34">
        <v>3.0000000000000001E-3</v>
      </c>
      <c r="N70" s="8">
        <v>11208</v>
      </c>
      <c r="O70" s="34">
        <v>1</v>
      </c>
      <c r="Q70" s="9">
        <v>4.1500000000000004</v>
      </c>
      <c r="S70" s="8">
        <v>11176</v>
      </c>
    </row>
    <row r="71" spans="1:20">
      <c r="A71" s="25" t="s">
        <v>59</v>
      </c>
      <c r="B71" s="8">
        <v>4170</v>
      </c>
      <c r="C71" s="34">
        <v>0.372</v>
      </c>
      <c r="D71" s="8">
        <v>5647</v>
      </c>
      <c r="E71" s="34">
        <v>0.504</v>
      </c>
      <c r="F71" s="8">
        <v>1076</v>
      </c>
      <c r="G71" s="34">
        <v>9.6000000000000002E-2</v>
      </c>
      <c r="H71" s="8">
        <v>174</v>
      </c>
      <c r="I71" s="34">
        <v>1.6E-2</v>
      </c>
      <c r="J71" s="8">
        <v>109</v>
      </c>
      <c r="K71" s="34">
        <v>0.01</v>
      </c>
      <c r="L71" s="8">
        <v>32</v>
      </c>
      <c r="M71" s="34">
        <v>3.0000000000000001E-3</v>
      </c>
      <c r="N71" s="8">
        <v>11208</v>
      </c>
      <c r="O71" s="34">
        <v>1</v>
      </c>
      <c r="Q71" s="9">
        <v>4.22</v>
      </c>
      <c r="S71" s="8">
        <v>11176</v>
      </c>
    </row>
    <row r="72" spans="1:20">
      <c r="A72" s="25" t="s">
        <v>60</v>
      </c>
      <c r="B72" s="8">
        <v>4073</v>
      </c>
      <c r="C72" s="34">
        <v>0.36299999999999999</v>
      </c>
      <c r="D72" s="8">
        <v>5616</v>
      </c>
      <c r="E72" s="34">
        <v>0.501</v>
      </c>
      <c r="F72" s="8">
        <v>1200</v>
      </c>
      <c r="G72" s="34">
        <v>0.107</v>
      </c>
      <c r="H72" s="8">
        <v>176</v>
      </c>
      <c r="I72" s="34">
        <v>1.6E-2</v>
      </c>
      <c r="J72" s="8">
        <v>108</v>
      </c>
      <c r="K72" s="34">
        <v>0.01</v>
      </c>
      <c r="L72" s="8">
        <v>35</v>
      </c>
      <c r="M72" s="34">
        <v>3.0000000000000001E-3</v>
      </c>
      <c r="N72" s="8">
        <v>11208</v>
      </c>
      <c r="O72" s="34">
        <v>1</v>
      </c>
      <c r="Q72" s="9">
        <v>4.2</v>
      </c>
      <c r="S72" s="8">
        <v>11173</v>
      </c>
    </row>
    <row r="73" spans="1:20">
      <c r="A73" s="46" t="s">
        <v>174</v>
      </c>
      <c r="B73" s="42"/>
      <c r="C73" s="40">
        <v>0.32950952999999999</v>
      </c>
      <c r="D73" s="42"/>
      <c r="E73" s="40">
        <v>0.51478535999999997</v>
      </c>
      <c r="F73" s="42"/>
      <c r="G73" s="40">
        <v>0.11281482999999999</v>
      </c>
      <c r="H73" s="42"/>
      <c r="I73" s="40">
        <v>2.844907E-2</v>
      </c>
      <c r="J73" s="42"/>
      <c r="K73" s="40">
        <v>1.1063529999999999E-2</v>
      </c>
      <c r="L73" s="42"/>
      <c r="M73" s="40">
        <v>3.37769E-3</v>
      </c>
      <c r="N73" s="4"/>
      <c r="O73" s="4"/>
      <c r="P73" s="4"/>
      <c r="Q73" s="41">
        <v>4.1271880000000003</v>
      </c>
      <c r="R73" s="43"/>
      <c r="S73" s="4"/>
      <c r="T73" s="51"/>
    </row>
    <row r="74" spans="1:20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</sheetData>
  <mergeCells count="40">
    <mergeCell ref="L49:M49"/>
    <mergeCell ref="N49:O49"/>
    <mergeCell ref="Q49:Q50"/>
    <mergeCell ref="B64:C64"/>
    <mergeCell ref="D64:E64"/>
    <mergeCell ref="F64:G64"/>
    <mergeCell ref="H64:I64"/>
    <mergeCell ref="J64:K64"/>
    <mergeCell ref="L64:M64"/>
    <mergeCell ref="N64:O64"/>
    <mergeCell ref="Q64:Q65"/>
    <mergeCell ref="B49:C49"/>
    <mergeCell ref="D49:E49"/>
    <mergeCell ref="F49:G49"/>
    <mergeCell ref="H49:I49"/>
    <mergeCell ref="J49:K49"/>
    <mergeCell ref="L11:M11"/>
    <mergeCell ref="N11:O11"/>
    <mergeCell ref="Q11:Q12"/>
    <mergeCell ref="B25:C25"/>
    <mergeCell ref="D25:E25"/>
    <mergeCell ref="F25:G25"/>
    <mergeCell ref="H25:I25"/>
    <mergeCell ref="J25:K25"/>
    <mergeCell ref="L25:M25"/>
    <mergeCell ref="N25:O25"/>
    <mergeCell ref="Q25:Q26"/>
    <mergeCell ref="B11:C11"/>
    <mergeCell ref="D11:E11"/>
    <mergeCell ref="F11:G11"/>
    <mergeCell ref="H11:I11"/>
    <mergeCell ref="J11:K11"/>
    <mergeCell ref="N2:O2"/>
    <mergeCell ref="Q2:Q3"/>
    <mergeCell ref="B2:C2"/>
    <mergeCell ref="D2:E2"/>
    <mergeCell ref="F2:G2"/>
    <mergeCell ref="H2:I2"/>
    <mergeCell ref="J2:K2"/>
    <mergeCell ref="L2:M2"/>
  </mergeCells>
  <phoneticPr fontId="4" type="noConversion"/>
  <pageMargins left="0.25" right="0.25" top="0.25" bottom="0.25" header="0.3" footer="0.3"/>
  <pageSetup scale="60" fitToWidth="2" fitToHeight="2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M2" sqref="M2:M3"/>
    </sheetView>
  </sheetViews>
  <sheetFormatPr baseColWidth="10" defaultColWidth="8.83203125" defaultRowHeight="14" x14ac:dyDescent="0"/>
  <cols>
    <col min="1" max="1" width="42.1640625" customWidth="1"/>
    <col min="10" max="10" width="2.33203125" customWidth="1"/>
    <col min="11" max="11" width="9.1640625" customWidth="1"/>
    <col min="12" max="12" width="1.83203125" customWidth="1"/>
    <col min="13" max="13" width="9.6640625" customWidth="1"/>
  </cols>
  <sheetData>
    <row r="1" spans="1:15" ht="18">
      <c r="A1" s="74" t="s">
        <v>62</v>
      </c>
      <c r="B1" s="74"/>
      <c r="C1" s="74"/>
      <c r="D1" s="74"/>
      <c r="E1" s="74"/>
    </row>
    <row r="2" spans="1:15">
      <c r="B2" s="75" t="s">
        <v>65</v>
      </c>
      <c r="C2" s="75"/>
      <c r="D2" s="75" t="s">
        <v>63</v>
      </c>
      <c r="E2" s="75"/>
      <c r="F2" s="71" t="s">
        <v>64</v>
      </c>
      <c r="G2" s="71"/>
      <c r="H2" s="71" t="s">
        <v>7</v>
      </c>
      <c r="I2" s="71"/>
      <c r="J2" s="7"/>
      <c r="K2" s="72" t="s">
        <v>175</v>
      </c>
      <c r="L2" s="18"/>
      <c r="M2" s="7" t="s">
        <v>180</v>
      </c>
    </row>
    <row r="3" spans="1:15">
      <c r="A3" s="4" t="s">
        <v>177</v>
      </c>
      <c r="B3" s="5" t="s">
        <v>8</v>
      </c>
      <c r="C3" s="5" t="s">
        <v>176</v>
      </c>
      <c r="D3" s="5" t="s">
        <v>8</v>
      </c>
      <c r="E3" s="5" t="s">
        <v>176</v>
      </c>
      <c r="F3" s="5" t="s">
        <v>8</v>
      </c>
      <c r="G3" s="5" t="s">
        <v>176</v>
      </c>
      <c r="H3" s="5" t="s">
        <v>8</v>
      </c>
      <c r="I3" s="5" t="s">
        <v>176</v>
      </c>
      <c r="J3" s="5"/>
      <c r="K3" s="73"/>
      <c r="L3" s="19"/>
      <c r="M3" s="70" t="s">
        <v>61</v>
      </c>
    </row>
    <row r="4" spans="1:15">
      <c r="A4" s="1" t="s">
        <v>66</v>
      </c>
      <c r="B4" s="8">
        <v>25096</v>
      </c>
      <c r="C4" s="34">
        <v>0.98399999999999999</v>
      </c>
      <c r="D4" s="8">
        <v>293</v>
      </c>
      <c r="E4" s="34">
        <v>1.0999999999999999E-2</v>
      </c>
      <c r="F4" s="8">
        <v>118</v>
      </c>
      <c r="G4" s="34">
        <v>5.0000000000000001E-3</v>
      </c>
      <c r="H4" s="8">
        <v>25507</v>
      </c>
      <c r="I4" s="12">
        <v>1</v>
      </c>
      <c r="K4" s="9">
        <v>2.98</v>
      </c>
      <c r="M4" s="8">
        <f>SUM(B4,D4,F4)</f>
        <v>25507</v>
      </c>
      <c r="O4" s="60"/>
    </row>
    <row r="5" spans="1:15">
      <c r="A5" s="1" t="s">
        <v>67</v>
      </c>
      <c r="B5" s="8">
        <v>21731</v>
      </c>
      <c r="C5" s="34">
        <v>0.85199999999999998</v>
      </c>
      <c r="D5" s="8">
        <v>2743</v>
      </c>
      <c r="E5" s="34">
        <v>0.108</v>
      </c>
      <c r="F5" s="8">
        <v>1033</v>
      </c>
      <c r="G5" s="34">
        <v>0.04</v>
      </c>
      <c r="H5" s="8">
        <v>25507</v>
      </c>
      <c r="I5" s="12">
        <v>1</v>
      </c>
      <c r="K5" s="9">
        <v>2.81</v>
      </c>
      <c r="M5" s="8">
        <f t="shared" ref="M5:M17" si="0">SUM(B5,D5,F5)</f>
        <v>25507</v>
      </c>
      <c r="O5" s="60"/>
    </row>
    <row r="6" spans="1:15">
      <c r="A6" s="1" t="s">
        <v>68</v>
      </c>
      <c r="B6" s="8">
        <v>24954</v>
      </c>
      <c r="C6" s="34">
        <v>0.97799999999999998</v>
      </c>
      <c r="D6" s="8">
        <v>401</v>
      </c>
      <c r="E6" s="34">
        <v>1.6E-2</v>
      </c>
      <c r="F6" s="8">
        <v>152</v>
      </c>
      <c r="G6" s="34">
        <v>6.0000000000000001E-3</v>
      </c>
      <c r="H6" s="8">
        <v>25507</v>
      </c>
      <c r="I6" s="12">
        <v>1</v>
      </c>
      <c r="K6" s="9">
        <v>2.97</v>
      </c>
      <c r="M6" s="8">
        <f t="shared" si="0"/>
        <v>25507</v>
      </c>
      <c r="O6" s="60"/>
    </row>
    <row r="7" spans="1:15">
      <c r="A7" s="1" t="s">
        <v>69</v>
      </c>
      <c r="B7" s="8">
        <v>23849</v>
      </c>
      <c r="C7" s="34">
        <v>0.93500000000000005</v>
      </c>
      <c r="D7" s="8">
        <v>1354</v>
      </c>
      <c r="E7" s="34">
        <v>5.2999999999999999E-2</v>
      </c>
      <c r="F7" s="8">
        <v>304</v>
      </c>
      <c r="G7" s="34">
        <v>1.2E-2</v>
      </c>
      <c r="H7" s="8">
        <v>25507</v>
      </c>
      <c r="I7" s="12">
        <v>1</v>
      </c>
      <c r="K7" s="9">
        <v>2.92</v>
      </c>
      <c r="M7" s="8">
        <f t="shared" si="0"/>
        <v>25507</v>
      </c>
      <c r="O7" s="60"/>
    </row>
    <row r="8" spans="1:15">
      <c r="A8" s="1" t="s">
        <v>70</v>
      </c>
      <c r="B8" s="8">
        <v>22192</v>
      </c>
      <c r="C8" s="34">
        <v>0.87</v>
      </c>
      <c r="D8" s="8">
        <v>2385</v>
      </c>
      <c r="E8" s="34">
        <v>9.4E-2</v>
      </c>
      <c r="F8" s="8">
        <v>930</v>
      </c>
      <c r="G8" s="34">
        <v>3.5999999999999997E-2</v>
      </c>
      <c r="H8" s="8">
        <v>25507</v>
      </c>
      <c r="I8" s="12">
        <v>1</v>
      </c>
      <c r="K8" s="9">
        <v>2.83</v>
      </c>
      <c r="M8" s="8">
        <f t="shared" si="0"/>
        <v>25507</v>
      </c>
      <c r="O8" s="60"/>
    </row>
    <row r="9" spans="1:15">
      <c r="A9" s="1" t="s">
        <v>71</v>
      </c>
      <c r="B9" s="8">
        <v>20084</v>
      </c>
      <c r="C9" s="34">
        <v>0.78700000000000003</v>
      </c>
      <c r="D9" s="8">
        <v>4106</v>
      </c>
      <c r="E9" s="34">
        <v>0.161</v>
      </c>
      <c r="F9" s="8">
        <v>1317</v>
      </c>
      <c r="G9" s="34">
        <v>5.1999999999999998E-2</v>
      </c>
      <c r="H9" s="8">
        <v>25507</v>
      </c>
      <c r="I9" s="12">
        <v>1</v>
      </c>
      <c r="K9" s="9">
        <v>2.74</v>
      </c>
      <c r="M9" s="8">
        <f t="shared" si="0"/>
        <v>25507</v>
      </c>
      <c r="O9" s="60"/>
    </row>
    <row r="10" spans="1:15">
      <c r="A10" s="1" t="s">
        <v>72</v>
      </c>
      <c r="B10" s="8">
        <v>15581</v>
      </c>
      <c r="C10" s="34">
        <v>0.61099999999999999</v>
      </c>
      <c r="D10" s="8">
        <v>6091</v>
      </c>
      <c r="E10" s="34">
        <v>0.23899999999999999</v>
      </c>
      <c r="F10" s="8">
        <v>3835</v>
      </c>
      <c r="G10" s="34">
        <v>0.15</v>
      </c>
      <c r="H10" s="8">
        <v>25507</v>
      </c>
      <c r="I10" s="12">
        <v>1</v>
      </c>
      <c r="K10" s="9">
        <v>2.46</v>
      </c>
      <c r="M10" s="8">
        <f t="shared" si="0"/>
        <v>25507</v>
      </c>
      <c r="O10" s="60"/>
    </row>
    <row r="11" spans="1:15">
      <c r="A11" s="1" t="s">
        <v>73</v>
      </c>
      <c r="B11" s="8">
        <v>17664</v>
      </c>
      <c r="C11" s="34">
        <v>0.69299999999999995</v>
      </c>
      <c r="D11" s="8">
        <v>5094</v>
      </c>
      <c r="E11" s="34">
        <v>0.2</v>
      </c>
      <c r="F11" s="8">
        <v>2749</v>
      </c>
      <c r="G11" s="34">
        <v>0.108</v>
      </c>
      <c r="H11" s="8">
        <v>25507</v>
      </c>
      <c r="I11" s="12">
        <v>1</v>
      </c>
      <c r="K11" s="9">
        <v>2.58</v>
      </c>
      <c r="M11" s="8">
        <f t="shared" si="0"/>
        <v>25507</v>
      </c>
      <c r="O11" s="60"/>
    </row>
    <row r="12" spans="1:15">
      <c r="A12" s="1" t="s">
        <v>74</v>
      </c>
      <c r="B12" s="8">
        <v>21557</v>
      </c>
      <c r="C12" s="34">
        <v>0.84499999999999997</v>
      </c>
      <c r="D12" s="8">
        <v>2494</v>
      </c>
      <c r="E12" s="34">
        <v>9.8000000000000004E-2</v>
      </c>
      <c r="F12" s="8">
        <v>1456</v>
      </c>
      <c r="G12" s="34">
        <v>5.7000000000000002E-2</v>
      </c>
      <c r="H12" s="8">
        <v>25507</v>
      </c>
      <c r="I12" s="12">
        <v>1</v>
      </c>
      <c r="K12" s="9">
        <v>2.79</v>
      </c>
      <c r="M12" s="8">
        <f t="shared" si="0"/>
        <v>25507</v>
      </c>
      <c r="O12" s="60"/>
    </row>
    <row r="13" spans="1:15">
      <c r="A13" s="1" t="s">
        <v>75</v>
      </c>
      <c r="B13" s="8">
        <v>23535</v>
      </c>
      <c r="C13" s="34">
        <v>0.92300000000000004</v>
      </c>
      <c r="D13" s="8">
        <v>1536</v>
      </c>
      <c r="E13" s="34">
        <v>0.06</v>
      </c>
      <c r="F13" s="8">
        <v>436</v>
      </c>
      <c r="G13" s="34">
        <v>1.7000000000000001E-2</v>
      </c>
      <c r="H13" s="8">
        <v>25507</v>
      </c>
      <c r="I13" s="12">
        <v>1</v>
      </c>
      <c r="K13" s="9">
        <v>2.91</v>
      </c>
      <c r="M13" s="8">
        <f t="shared" si="0"/>
        <v>25507</v>
      </c>
      <c r="O13" s="60"/>
    </row>
    <row r="14" spans="1:15">
      <c r="A14" s="1" t="s">
        <v>76</v>
      </c>
      <c r="B14" s="8">
        <v>24997</v>
      </c>
      <c r="C14" s="34">
        <v>0.98</v>
      </c>
      <c r="D14" s="8">
        <v>372</v>
      </c>
      <c r="E14" s="34">
        <v>1.4999999999999999E-2</v>
      </c>
      <c r="F14" s="8">
        <v>138</v>
      </c>
      <c r="G14" s="34">
        <v>5.0000000000000001E-3</v>
      </c>
      <c r="H14" s="8">
        <v>25507</v>
      </c>
      <c r="I14" s="12">
        <v>1</v>
      </c>
      <c r="K14" s="9">
        <v>2.97</v>
      </c>
      <c r="M14" s="8">
        <f t="shared" si="0"/>
        <v>25507</v>
      </c>
      <c r="O14" s="60"/>
    </row>
    <row r="15" spans="1:15">
      <c r="A15" s="1" t="s">
        <v>77</v>
      </c>
      <c r="B15" s="8">
        <v>20727</v>
      </c>
      <c r="C15" s="34">
        <v>0.81299999999999994</v>
      </c>
      <c r="D15" s="8">
        <v>2895</v>
      </c>
      <c r="E15" s="34">
        <v>0.113</v>
      </c>
      <c r="F15" s="8">
        <v>1885</v>
      </c>
      <c r="G15" s="34">
        <v>7.3999999999999996E-2</v>
      </c>
      <c r="H15" s="8">
        <v>25507</v>
      </c>
      <c r="I15" s="12">
        <v>1</v>
      </c>
      <c r="K15" s="9">
        <v>2.74</v>
      </c>
      <c r="M15" s="8">
        <f t="shared" si="0"/>
        <v>25507</v>
      </c>
      <c r="O15" s="60"/>
    </row>
    <row r="16" spans="1:15">
      <c r="A16" s="1" t="s">
        <v>78</v>
      </c>
      <c r="B16" s="8">
        <v>20854</v>
      </c>
      <c r="C16" s="34">
        <v>0.81799999999999995</v>
      </c>
      <c r="D16" s="8">
        <v>3430</v>
      </c>
      <c r="E16" s="34">
        <v>0.13400000000000001</v>
      </c>
      <c r="F16" s="8">
        <v>1223</v>
      </c>
      <c r="G16" s="34">
        <v>4.8000000000000001E-2</v>
      </c>
      <c r="H16" s="8">
        <v>25507</v>
      </c>
      <c r="I16" s="12">
        <v>1</v>
      </c>
      <c r="K16" s="9">
        <v>2.77</v>
      </c>
      <c r="M16" s="8">
        <f t="shared" si="0"/>
        <v>25507</v>
      </c>
      <c r="O16" s="60"/>
    </row>
    <row r="17" spans="1:15">
      <c r="A17" s="53" t="s">
        <v>79</v>
      </c>
      <c r="B17" s="54">
        <v>23571</v>
      </c>
      <c r="C17" s="55">
        <v>0.92400000000000004</v>
      </c>
      <c r="D17" s="54">
        <v>1458</v>
      </c>
      <c r="E17" s="55">
        <v>5.7000000000000002E-2</v>
      </c>
      <c r="F17" s="54">
        <v>478</v>
      </c>
      <c r="G17" s="55">
        <v>1.9E-2</v>
      </c>
      <c r="H17" s="54">
        <v>25507</v>
      </c>
      <c r="I17" s="12">
        <v>1</v>
      </c>
      <c r="J17" s="48"/>
      <c r="K17" s="33">
        <v>2.91</v>
      </c>
      <c r="L17" s="48"/>
      <c r="M17" s="54">
        <f t="shared" si="0"/>
        <v>25507</v>
      </c>
      <c r="O17" s="60"/>
    </row>
    <row r="18" spans="1:15">
      <c r="A18" s="4" t="s">
        <v>174</v>
      </c>
      <c r="B18" s="4"/>
      <c r="C18" s="40">
        <v>0.85800540000000003</v>
      </c>
      <c r="D18" s="4"/>
      <c r="E18" s="40">
        <v>9.7037799999999994E-2</v>
      </c>
      <c r="F18" s="4"/>
      <c r="G18" s="40">
        <v>4.4956799999999998E-2</v>
      </c>
      <c r="H18" s="4"/>
      <c r="I18" s="4"/>
      <c r="J18" s="4"/>
      <c r="K18" s="41">
        <v>2.8128570000000002</v>
      </c>
      <c r="L18" s="4"/>
      <c r="M18" s="4"/>
    </row>
    <row r="19" spans="1:15">
      <c r="A19" s="1"/>
      <c r="C19" s="36"/>
      <c r="D19" s="36"/>
      <c r="E19" s="36"/>
      <c r="F19" s="36"/>
      <c r="G19" s="36"/>
      <c r="H19" s="2"/>
      <c r="I19" s="2"/>
      <c r="J19" s="2"/>
      <c r="K19" s="2"/>
      <c r="L19" s="2"/>
      <c r="M19" s="2"/>
    </row>
    <row r="20" spans="1:15">
      <c r="A20" s="1"/>
      <c r="C20" s="1"/>
      <c r="E20" s="1"/>
      <c r="G20" s="1"/>
      <c r="I20" s="1"/>
      <c r="K20" s="1"/>
      <c r="M20" s="1"/>
    </row>
    <row r="21" spans="1:15">
      <c r="A21" s="1"/>
      <c r="C21" s="1"/>
      <c r="E21" s="1"/>
      <c r="G21" s="1"/>
      <c r="I21" s="1"/>
      <c r="K21" s="1"/>
      <c r="M21" s="1"/>
    </row>
    <row r="22" spans="1:15">
      <c r="A22" s="1"/>
    </row>
  </sheetData>
  <mergeCells count="6">
    <mergeCell ref="A1:E1"/>
    <mergeCell ref="H2:I2"/>
    <mergeCell ref="K2:K3"/>
    <mergeCell ref="B2:C2"/>
    <mergeCell ref="D2:E2"/>
    <mergeCell ref="F2:G2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sqref="A1:K40"/>
    </sheetView>
  </sheetViews>
  <sheetFormatPr baseColWidth="10" defaultColWidth="8.83203125" defaultRowHeight="14" x14ac:dyDescent="0"/>
  <cols>
    <col min="1" max="1" width="67.83203125" style="25" customWidth="1"/>
    <col min="10" max="10" width="1.6640625" customWidth="1"/>
    <col min="12" max="12" width="2" customWidth="1"/>
  </cols>
  <sheetData>
    <row r="1" spans="1:16" ht="18">
      <c r="A1" s="74" t="s">
        <v>80</v>
      </c>
      <c r="B1" s="74"/>
      <c r="C1" s="74"/>
      <c r="D1" s="35"/>
      <c r="E1" s="35"/>
    </row>
    <row r="2" spans="1:16">
      <c r="A2" s="52"/>
      <c r="B2" s="71" t="s">
        <v>81</v>
      </c>
      <c r="C2" s="71"/>
      <c r="D2" s="71" t="s">
        <v>82</v>
      </c>
      <c r="E2" s="71"/>
      <c r="F2" s="71" t="s">
        <v>83</v>
      </c>
      <c r="G2" s="71"/>
      <c r="H2" s="71" t="s">
        <v>7</v>
      </c>
      <c r="I2" s="71"/>
      <c r="J2" s="6"/>
      <c r="K2" s="72" t="s">
        <v>175</v>
      </c>
      <c r="L2" s="22"/>
      <c r="M2" s="7"/>
    </row>
    <row r="3" spans="1:16">
      <c r="A3" s="46" t="s">
        <v>170</v>
      </c>
      <c r="B3" s="5" t="s">
        <v>8</v>
      </c>
      <c r="C3" s="5" t="s">
        <v>176</v>
      </c>
      <c r="D3" s="5" t="s">
        <v>8</v>
      </c>
      <c r="E3" s="5" t="s">
        <v>176</v>
      </c>
      <c r="F3" s="5" t="s">
        <v>8</v>
      </c>
      <c r="G3" s="5" t="s">
        <v>176</v>
      </c>
      <c r="H3" s="5" t="s">
        <v>8</v>
      </c>
      <c r="I3" s="5" t="s">
        <v>176</v>
      </c>
      <c r="J3" s="24"/>
      <c r="K3" s="73"/>
      <c r="L3" s="23"/>
      <c r="M3" s="5" t="s">
        <v>61</v>
      </c>
    </row>
    <row r="4" spans="1:16">
      <c r="A4" s="25" t="s">
        <v>84</v>
      </c>
      <c r="B4" s="8">
        <v>39819</v>
      </c>
      <c r="C4" s="12">
        <v>0.95</v>
      </c>
      <c r="D4" s="8">
        <v>537</v>
      </c>
      <c r="E4" s="12">
        <v>1.2999999999999999E-2</v>
      </c>
      <c r="F4" s="8">
        <v>1562</v>
      </c>
      <c r="G4" s="12">
        <v>3.6999999999999998E-2</v>
      </c>
      <c r="H4" s="8">
        <v>41918</v>
      </c>
      <c r="I4" s="12">
        <v>1</v>
      </c>
      <c r="K4" s="9">
        <v>2.94</v>
      </c>
      <c r="M4" s="8">
        <v>41918</v>
      </c>
    </row>
    <row r="5" spans="1:16">
      <c r="A5" s="52" t="s">
        <v>85</v>
      </c>
      <c r="B5" s="54">
        <v>38254</v>
      </c>
      <c r="C5" s="56">
        <v>0.91300000000000003</v>
      </c>
      <c r="D5" s="54">
        <v>662</v>
      </c>
      <c r="E5" s="56">
        <v>1.6E-2</v>
      </c>
      <c r="F5" s="54">
        <v>3002</v>
      </c>
      <c r="G5" s="56">
        <v>7.1999999999999995E-2</v>
      </c>
      <c r="H5" s="54">
        <v>41918</v>
      </c>
      <c r="I5" s="56">
        <v>1</v>
      </c>
      <c r="J5" s="48"/>
      <c r="K5" s="33">
        <v>2.9</v>
      </c>
      <c r="L5" s="48"/>
      <c r="M5" s="54">
        <v>41918</v>
      </c>
    </row>
    <row r="6" spans="1:16">
      <c r="A6" s="46" t="s">
        <v>174</v>
      </c>
      <c r="B6" s="4"/>
      <c r="C6" s="47">
        <v>0.93</v>
      </c>
      <c r="D6" s="4"/>
      <c r="E6" s="47">
        <v>0.01</v>
      </c>
      <c r="F6" s="4"/>
      <c r="G6" s="47">
        <v>0.05</v>
      </c>
      <c r="H6" s="4"/>
      <c r="I6" s="4"/>
      <c r="J6" s="4"/>
      <c r="K6" s="41">
        <v>2.92</v>
      </c>
      <c r="L6" s="4"/>
      <c r="M6" s="4"/>
    </row>
    <row r="7" spans="1:16">
      <c r="A7" s="50"/>
      <c r="B7" s="8"/>
      <c r="C7" s="12"/>
      <c r="D7" s="12"/>
      <c r="E7" s="12"/>
      <c r="F7" s="12"/>
      <c r="G7" s="12"/>
      <c r="H7" s="12"/>
      <c r="I7" s="12"/>
      <c r="M7" s="8"/>
    </row>
    <row r="8" spans="1:16">
      <c r="B8" s="71" t="s">
        <v>81</v>
      </c>
      <c r="C8" s="71"/>
      <c r="D8" s="71" t="s">
        <v>82</v>
      </c>
      <c r="E8" s="71"/>
      <c r="F8" s="71" t="s">
        <v>83</v>
      </c>
      <c r="G8" s="71"/>
      <c r="H8" s="71" t="s">
        <v>7</v>
      </c>
      <c r="I8" s="71"/>
      <c r="J8" s="6"/>
      <c r="K8" s="72" t="s">
        <v>175</v>
      </c>
      <c r="L8" s="22"/>
      <c r="M8" s="7" t="s">
        <v>180</v>
      </c>
    </row>
    <row r="9" spans="1:16">
      <c r="A9" s="46" t="s">
        <v>171</v>
      </c>
      <c r="B9" s="5" t="s">
        <v>8</v>
      </c>
      <c r="C9" s="5" t="s">
        <v>176</v>
      </c>
      <c r="D9" s="5" t="s">
        <v>8</v>
      </c>
      <c r="E9" s="5" t="s">
        <v>176</v>
      </c>
      <c r="F9" s="5" t="s">
        <v>8</v>
      </c>
      <c r="G9" s="5" t="s">
        <v>176</v>
      </c>
      <c r="H9" s="5" t="s">
        <v>8</v>
      </c>
      <c r="I9" s="5" t="s">
        <v>176</v>
      </c>
      <c r="K9" s="73"/>
      <c r="L9" s="23"/>
      <c r="M9" s="70" t="s">
        <v>61</v>
      </c>
    </row>
    <row r="10" spans="1:16">
      <c r="A10" s="25" t="s">
        <v>86</v>
      </c>
      <c r="B10" s="8">
        <v>27449</v>
      </c>
      <c r="C10" s="12">
        <v>0.66</v>
      </c>
      <c r="D10" s="8">
        <v>4563</v>
      </c>
      <c r="E10" s="12">
        <v>0.11</v>
      </c>
      <c r="F10" s="8">
        <v>9597</v>
      </c>
      <c r="G10" s="12">
        <v>0.23100000000000001</v>
      </c>
      <c r="H10" s="8">
        <v>41609</v>
      </c>
      <c r="I10" s="12">
        <v>1</v>
      </c>
      <c r="K10" s="9">
        <v>2.5499999999999998</v>
      </c>
      <c r="M10" s="8">
        <v>41609</v>
      </c>
    </row>
    <row r="11" spans="1:16">
      <c r="A11" s="25" t="s">
        <v>87</v>
      </c>
      <c r="B11" s="8">
        <v>22156</v>
      </c>
      <c r="C11" s="12">
        <v>0.53200000000000003</v>
      </c>
      <c r="D11" s="8">
        <v>6054</v>
      </c>
      <c r="E11" s="12">
        <v>0.14499999999999999</v>
      </c>
      <c r="F11" s="8">
        <v>13399</v>
      </c>
      <c r="G11" s="12">
        <v>0.32200000000000001</v>
      </c>
      <c r="H11" s="8">
        <v>41609</v>
      </c>
      <c r="I11" s="12">
        <v>1</v>
      </c>
      <c r="K11" s="9">
        <v>2.39</v>
      </c>
      <c r="M11" s="8">
        <v>41609</v>
      </c>
    </row>
    <row r="12" spans="1:16">
      <c r="A12" s="25" t="s">
        <v>88</v>
      </c>
      <c r="B12" s="8">
        <v>40267</v>
      </c>
      <c r="C12" s="12">
        <v>0.96799999999999997</v>
      </c>
      <c r="D12" s="8">
        <v>367</v>
      </c>
      <c r="E12" s="12">
        <v>8.9999999999999993E-3</v>
      </c>
      <c r="F12" s="8">
        <v>975</v>
      </c>
      <c r="G12" s="12">
        <v>2.3E-2</v>
      </c>
      <c r="H12" s="8">
        <v>41609</v>
      </c>
      <c r="I12" s="12">
        <v>1</v>
      </c>
      <c r="K12" s="9">
        <v>2.96</v>
      </c>
      <c r="M12" s="8">
        <v>41609</v>
      </c>
    </row>
    <row r="13" spans="1:16">
      <c r="A13" s="46" t="s">
        <v>174</v>
      </c>
      <c r="B13" s="4"/>
      <c r="C13" s="47">
        <v>0.72</v>
      </c>
      <c r="D13" s="4"/>
      <c r="E13" s="47">
        <v>0.09</v>
      </c>
      <c r="F13" s="4"/>
      <c r="G13" s="47">
        <v>0.19</v>
      </c>
      <c r="H13" s="4"/>
      <c r="I13" s="4"/>
      <c r="J13" s="4"/>
      <c r="K13" s="41">
        <v>2.6333299999999999</v>
      </c>
      <c r="L13" s="4"/>
      <c r="M13" s="4"/>
    </row>
    <row r="14" spans="1:16">
      <c r="A14" s="29"/>
      <c r="B14" s="8"/>
      <c r="C14" s="12"/>
      <c r="D14" s="8"/>
      <c r="E14" s="12"/>
      <c r="F14" s="8"/>
      <c r="G14" s="12"/>
      <c r="H14" s="8"/>
      <c r="I14" s="12"/>
      <c r="M14" s="8"/>
    </row>
    <row r="15" spans="1:16">
      <c r="B15" s="71" t="s">
        <v>81</v>
      </c>
      <c r="C15" s="71"/>
      <c r="D15" s="71" t="s">
        <v>82</v>
      </c>
      <c r="E15" s="71"/>
      <c r="F15" s="71" t="s">
        <v>83</v>
      </c>
      <c r="G15" s="71"/>
      <c r="H15" s="71" t="s">
        <v>7</v>
      </c>
      <c r="I15" s="71"/>
      <c r="J15" s="6"/>
      <c r="K15" s="72" t="s">
        <v>175</v>
      </c>
      <c r="L15" s="22"/>
      <c r="M15" s="7" t="s">
        <v>180</v>
      </c>
      <c r="P15" s="51"/>
    </row>
    <row r="16" spans="1:16">
      <c r="A16" s="46" t="s">
        <v>172</v>
      </c>
      <c r="B16" s="5" t="s">
        <v>8</v>
      </c>
      <c r="C16" s="5" t="s">
        <v>176</v>
      </c>
      <c r="D16" s="5" t="s">
        <v>8</v>
      </c>
      <c r="E16" s="5" t="s">
        <v>176</v>
      </c>
      <c r="F16" s="5" t="s">
        <v>8</v>
      </c>
      <c r="G16" s="5" t="s">
        <v>176</v>
      </c>
      <c r="H16" s="5" t="s">
        <v>8</v>
      </c>
      <c r="I16" s="5" t="s">
        <v>176</v>
      </c>
      <c r="K16" s="73"/>
      <c r="L16" s="23"/>
      <c r="M16" s="70" t="s">
        <v>61</v>
      </c>
    </row>
    <row r="17" spans="1:13">
      <c r="A17" s="25" t="s">
        <v>89</v>
      </c>
      <c r="B17" s="8">
        <v>37136</v>
      </c>
      <c r="C17" s="12">
        <v>0.9</v>
      </c>
      <c r="D17" s="8">
        <v>783</v>
      </c>
      <c r="E17" s="12">
        <v>1.9E-2</v>
      </c>
      <c r="F17" s="8">
        <v>3326</v>
      </c>
      <c r="G17" s="12">
        <v>8.1000000000000003E-2</v>
      </c>
      <c r="H17" s="8">
        <v>41245</v>
      </c>
      <c r="I17" s="12">
        <v>1</v>
      </c>
      <c r="K17" s="9">
        <v>2.88</v>
      </c>
      <c r="M17" s="8">
        <v>41245</v>
      </c>
    </row>
    <row r="18" spans="1:13">
      <c r="A18" s="25" t="s">
        <v>90</v>
      </c>
      <c r="B18" s="8">
        <v>36986</v>
      </c>
      <c r="C18" s="12">
        <v>0.89700000000000002</v>
      </c>
      <c r="D18" s="8">
        <v>991</v>
      </c>
      <c r="E18" s="12">
        <v>2.4E-2</v>
      </c>
      <c r="F18" s="8">
        <v>3268</v>
      </c>
      <c r="G18" s="12">
        <v>7.9000000000000001E-2</v>
      </c>
      <c r="H18" s="8">
        <v>41245</v>
      </c>
      <c r="I18" s="12">
        <v>1</v>
      </c>
      <c r="K18" s="9">
        <v>2.87</v>
      </c>
      <c r="M18" s="8">
        <v>41245</v>
      </c>
    </row>
    <row r="19" spans="1:13">
      <c r="A19" s="25" t="s">
        <v>91</v>
      </c>
      <c r="B19" s="8">
        <v>29793</v>
      </c>
      <c r="C19" s="12">
        <v>0.72199999999999998</v>
      </c>
      <c r="D19" s="8">
        <v>3283</v>
      </c>
      <c r="E19" s="12">
        <v>0.08</v>
      </c>
      <c r="F19" s="8">
        <v>8169</v>
      </c>
      <c r="G19" s="12">
        <v>0.19800000000000001</v>
      </c>
      <c r="H19" s="8">
        <v>41245</v>
      </c>
      <c r="I19" s="12">
        <v>1</v>
      </c>
      <c r="K19" s="9">
        <v>2.64</v>
      </c>
      <c r="M19" s="8">
        <v>41245</v>
      </c>
    </row>
    <row r="20" spans="1:13">
      <c r="A20" s="25" t="s">
        <v>92</v>
      </c>
      <c r="B20" s="8">
        <v>37665</v>
      </c>
      <c r="C20" s="12">
        <v>0.91300000000000003</v>
      </c>
      <c r="D20" s="8">
        <v>984</v>
      </c>
      <c r="E20" s="12">
        <v>2.4E-2</v>
      </c>
      <c r="F20" s="8">
        <v>2596</v>
      </c>
      <c r="G20" s="12">
        <v>6.3E-2</v>
      </c>
      <c r="H20" s="8">
        <v>41245</v>
      </c>
      <c r="I20" s="12">
        <v>1</v>
      </c>
      <c r="K20" s="9">
        <v>2.89</v>
      </c>
      <c r="M20" s="8">
        <v>41245</v>
      </c>
    </row>
    <row r="21" spans="1:13">
      <c r="A21" s="25" t="s">
        <v>93</v>
      </c>
      <c r="B21" s="8">
        <v>24336</v>
      </c>
      <c r="C21" s="12">
        <v>0.59</v>
      </c>
      <c r="D21" s="8">
        <v>6038</v>
      </c>
      <c r="E21" s="12">
        <v>0.14599999999999999</v>
      </c>
      <c r="F21" s="8">
        <v>10871</v>
      </c>
      <c r="G21" s="12">
        <v>0.26400000000000001</v>
      </c>
      <c r="H21" s="8">
        <v>41245</v>
      </c>
      <c r="I21" s="12">
        <v>1</v>
      </c>
      <c r="K21" s="9">
        <v>2.44</v>
      </c>
      <c r="M21" s="8">
        <v>41245</v>
      </c>
    </row>
    <row r="22" spans="1:13">
      <c r="A22" s="25" t="s">
        <v>94</v>
      </c>
      <c r="B22" s="8">
        <v>33339</v>
      </c>
      <c r="C22" s="12">
        <v>0.80800000000000005</v>
      </c>
      <c r="D22" s="8">
        <v>2233</v>
      </c>
      <c r="E22" s="12">
        <v>5.3999999999999999E-2</v>
      </c>
      <c r="F22" s="8">
        <v>5673</v>
      </c>
      <c r="G22" s="12">
        <v>0.13800000000000001</v>
      </c>
      <c r="H22" s="8">
        <v>41245</v>
      </c>
      <c r="I22" s="12">
        <v>1</v>
      </c>
      <c r="K22" s="9">
        <v>2.75</v>
      </c>
      <c r="M22" s="8">
        <v>41245</v>
      </c>
    </row>
    <row r="23" spans="1:13">
      <c r="A23" s="25" t="s">
        <v>95</v>
      </c>
      <c r="B23" s="8">
        <v>34950</v>
      </c>
      <c r="C23" s="12">
        <v>0.84699999999999998</v>
      </c>
      <c r="D23" s="8">
        <v>1475</v>
      </c>
      <c r="E23" s="12">
        <v>3.5999999999999997E-2</v>
      </c>
      <c r="F23" s="8">
        <v>4820</v>
      </c>
      <c r="G23" s="12">
        <v>0.11700000000000001</v>
      </c>
      <c r="H23" s="8">
        <v>41245</v>
      </c>
      <c r="I23" s="12">
        <v>1</v>
      </c>
      <c r="K23" s="9">
        <v>2.81</v>
      </c>
      <c r="M23" s="8">
        <v>41245</v>
      </c>
    </row>
    <row r="24" spans="1:13">
      <c r="A24" s="25" t="s">
        <v>96</v>
      </c>
      <c r="B24" s="8">
        <v>36125</v>
      </c>
      <c r="C24" s="12">
        <v>0.876</v>
      </c>
      <c r="D24" s="8">
        <v>1371</v>
      </c>
      <c r="E24" s="12">
        <v>3.3000000000000002E-2</v>
      </c>
      <c r="F24" s="8">
        <v>3749</v>
      </c>
      <c r="G24" s="12">
        <v>9.0999999999999998E-2</v>
      </c>
      <c r="H24" s="8">
        <v>41245</v>
      </c>
      <c r="I24" s="12">
        <v>1</v>
      </c>
      <c r="K24" s="9">
        <v>2.84</v>
      </c>
      <c r="M24" s="8">
        <v>41245</v>
      </c>
    </row>
    <row r="25" spans="1:13">
      <c r="A25" s="46" t="s">
        <v>174</v>
      </c>
      <c r="B25" s="4"/>
      <c r="C25" s="47">
        <v>0.82</v>
      </c>
      <c r="D25" s="4"/>
      <c r="E25" s="47">
        <v>0.05</v>
      </c>
      <c r="F25" s="4"/>
      <c r="G25" s="47">
        <v>0.13</v>
      </c>
      <c r="H25" s="4"/>
      <c r="I25" s="4"/>
      <c r="J25" s="4"/>
      <c r="K25" s="41">
        <v>2.7650000000000001</v>
      </c>
      <c r="L25" s="4"/>
      <c r="M25" s="4"/>
    </row>
    <row r="26" spans="1:13">
      <c r="A26" s="29"/>
      <c r="B26" s="8"/>
      <c r="C26" s="12"/>
      <c r="D26" s="8"/>
      <c r="E26" s="12"/>
      <c r="F26" s="8"/>
      <c r="G26" s="12"/>
      <c r="H26" s="8"/>
      <c r="I26" s="12"/>
      <c r="M26" s="8"/>
    </row>
    <row r="27" spans="1:13">
      <c r="B27" s="71" t="s">
        <v>81</v>
      </c>
      <c r="C27" s="71"/>
      <c r="D27" s="71" t="s">
        <v>82</v>
      </c>
      <c r="E27" s="71"/>
      <c r="F27" s="71" t="s">
        <v>83</v>
      </c>
      <c r="G27" s="71"/>
      <c r="H27" s="71" t="s">
        <v>7</v>
      </c>
      <c r="I27" s="71"/>
      <c r="J27" s="6"/>
      <c r="K27" s="72" t="s">
        <v>175</v>
      </c>
      <c r="L27" s="22"/>
      <c r="M27" s="7" t="s">
        <v>180</v>
      </c>
    </row>
    <row r="28" spans="1:13">
      <c r="A28" s="46" t="s">
        <v>179</v>
      </c>
      <c r="B28" s="5" t="s">
        <v>8</v>
      </c>
      <c r="C28" s="5" t="s">
        <v>176</v>
      </c>
      <c r="D28" s="5" t="s">
        <v>8</v>
      </c>
      <c r="E28" s="5" t="s">
        <v>176</v>
      </c>
      <c r="F28" s="5" t="s">
        <v>8</v>
      </c>
      <c r="G28" s="5" t="s">
        <v>176</v>
      </c>
      <c r="H28" s="5" t="s">
        <v>8</v>
      </c>
      <c r="I28" s="5" t="s">
        <v>176</v>
      </c>
      <c r="K28" s="73"/>
      <c r="L28" s="23"/>
      <c r="M28" s="70" t="s">
        <v>61</v>
      </c>
    </row>
    <row r="29" spans="1:13">
      <c r="A29" s="25" t="s">
        <v>97</v>
      </c>
      <c r="B29" s="8">
        <v>25935</v>
      </c>
      <c r="C29" s="12">
        <v>0.63200000000000001</v>
      </c>
      <c r="D29" s="8">
        <v>4284</v>
      </c>
      <c r="E29" s="12">
        <v>0.104</v>
      </c>
      <c r="F29" s="8">
        <v>10823</v>
      </c>
      <c r="G29" s="12">
        <v>0.26400000000000001</v>
      </c>
      <c r="H29" s="8">
        <v>41042</v>
      </c>
      <c r="I29" s="12">
        <v>1</v>
      </c>
      <c r="K29" s="9">
        <v>2.5299999999999998</v>
      </c>
      <c r="M29" s="8">
        <v>41042</v>
      </c>
    </row>
    <row r="30" spans="1:13">
      <c r="A30" s="25" t="s">
        <v>98</v>
      </c>
      <c r="B30" s="8">
        <v>36954</v>
      </c>
      <c r="C30" s="12">
        <v>0.9</v>
      </c>
      <c r="D30" s="8">
        <v>1050</v>
      </c>
      <c r="E30" s="12">
        <v>2.5999999999999999E-2</v>
      </c>
      <c r="F30" s="8">
        <v>3038</v>
      </c>
      <c r="G30" s="12">
        <v>7.3999999999999996E-2</v>
      </c>
      <c r="H30" s="8">
        <v>41042</v>
      </c>
      <c r="I30" s="12">
        <v>1</v>
      </c>
      <c r="K30" s="9">
        <v>2.87</v>
      </c>
      <c r="M30" s="8">
        <v>41042</v>
      </c>
    </row>
    <row r="31" spans="1:13">
      <c r="A31" s="25" t="s">
        <v>99</v>
      </c>
      <c r="B31" s="8">
        <v>39177</v>
      </c>
      <c r="C31" s="12">
        <v>0.95499999999999996</v>
      </c>
      <c r="D31" s="8">
        <v>553</v>
      </c>
      <c r="E31" s="12">
        <v>1.2999999999999999E-2</v>
      </c>
      <c r="F31" s="8">
        <v>1312</v>
      </c>
      <c r="G31" s="12">
        <v>3.2000000000000001E-2</v>
      </c>
      <c r="H31" s="8">
        <v>41042</v>
      </c>
      <c r="I31" s="12">
        <v>1</v>
      </c>
      <c r="K31" s="9">
        <v>2.94</v>
      </c>
      <c r="M31" s="8">
        <v>41042</v>
      </c>
    </row>
    <row r="32" spans="1:13">
      <c r="A32" s="25" t="s">
        <v>100</v>
      </c>
      <c r="B32" s="8">
        <v>31904</v>
      </c>
      <c r="C32" s="12">
        <v>0.77700000000000002</v>
      </c>
      <c r="D32" s="8">
        <v>2482</v>
      </c>
      <c r="E32" s="12">
        <v>0.06</v>
      </c>
      <c r="F32" s="8">
        <v>6656</v>
      </c>
      <c r="G32" s="12">
        <v>0.16200000000000001</v>
      </c>
      <c r="H32" s="8">
        <v>41042</v>
      </c>
      <c r="I32" s="12">
        <v>1</v>
      </c>
      <c r="K32" s="9">
        <v>2.72</v>
      </c>
      <c r="M32" s="8">
        <v>41042</v>
      </c>
    </row>
    <row r="33" spans="1:13">
      <c r="A33" s="46" t="s">
        <v>174</v>
      </c>
      <c r="B33" s="4"/>
      <c r="C33" s="47">
        <v>0.82</v>
      </c>
      <c r="D33" s="4"/>
      <c r="E33" s="47">
        <v>0.05</v>
      </c>
      <c r="F33" s="4"/>
      <c r="G33" s="47">
        <v>0.13</v>
      </c>
      <c r="H33" s="4"/>
      <c r="I33" s="4"/>
      <c r="J33" s="4"/>
      <c r="K33" s="41">
        <v>2.7650000000000001</v>
      </c>
      <c r="L33" s="4"/>
      <c r="M33" s="4"/>
    </row>
    <row r="34" spans="1:13">
      <c r="A34" s="50"/>
      <c r="B34" s="8"/>
      <c r="C34" s="12"/>
      <c r="D34" s="8"/>
      <c r="E34" s="12"/>
      <c r="F34" s="8"/>
      <c r="G34" s="12"/>
      <c r="H34" s="8"/>
      <c r="I34" s="12"/>
      <c r="M34" s="8"/>
    </row>
    <row r="35" spans="1:13">
      <c r="B35" s="71" t="s">
        <v>81</v>
      </c>
      <c r="C35" s="71"/>
      <c r="D35" s="71" t="s">
        <v>82</v>
      </c>
      <c r="E35" s="71"/>
      <c r="F35" s="71" t="s">
        <v>83</v>
      </c>
      <c r="G35" s="71"/>
      <c r="H35" s="71" t="s">
        <v>7</v>
      </c>
      <c r="I35" s="71"/>
      <c r="J35" s="6"/>
      <c r="K35" s="72" t="s">
        <v>175</v>
      </c>
      <c r="L35" s="22"/>
      <c r="M35" s="7" t="s">
        <v>180</v>
      </c>
    </row>
    <row r="36" spans="1:13">
      <c r="A36" s="46" t="s">
        <v>173</v>
      </c>
      <c r="B36" s="5" t="s">
        <v>8</v>
      </c>
      <c r="C36" s="5" t="s">
        <v>176</v>
      </c>
      <c r="D36" s="5" t="s">
        <v>8</v>
      </c>
      <c r="E36" s="5" t="s">
        <v>176</v>
      </c>
      <c r="F36" s="5" t="s">
        <v>8</v>
      </c>
      <c r="G36" s="5" t="s">
        <v>176</v>
      </c>
      <c r="H36" s="5" t="s">
        <v>8</v>
      </c>
      <c r="I36" s="5" t="s">
        <v>176</v>
      </c>
      <c r="K36" s="73"/>
      <c r="L36" s="23"/>
      <c r="M36" s="70" t="s">
        <v>61</v>
      </c>
    </row>
    <row r="37" spans="1:13">
      <c r="A37" s="25" t="s">
        <v>101</v>
      </c>
      <c r="B37" s="8">
        <v>17588</v>
      </c>
      <c r="C37" s="12">
        <v>0.43</v>
      </c>
      <c r="D37" s="8">
        <v>11121</v>
      </c>
      <c r="E37" s="12">
        <v>0.27200000000000002</v>
      </c>
      <c r="F37" s="8">
        <v>12166</v>
      </c>
      <c r="G37" s="12">
        <v>0.29799999999999999</v>
      </c>
      <c r="H37" s="8">
        <v>40875</v>
      </c>
      <c r="I37" s="12">
        <v>1</v>
      </c>
      <c r="K37" s="9">
        <v>2.16</v>
      </c>
      <c r="M37" s="8">
        <v>40875</v>
      </c>
    </row>
    <row r="38" spans="1:13">
      <c r="A38" s="25" t="s">
        <v>102</v>
      </c>
      <c r="B38" s="8">
        <v>34758</v>
      </c>
      <c r="C38" s="12">
        <v>0.85</v>
      </c>
      <c r="D38" s="8">
        <v>1530</v>
      </c>
      <c r="E38" s="12">
        <v>3.6999999999999998E-2</v>
      </c>
      <c r="F38" s="8">
        <v>4587</v>
      </c>
      <c r="G38" s="12">
        <v>0.112</v>
      </c>
      <c r="H38" s="8">
        <v>40875</v>
      </c>
      <c r="I38" s="12">
        <v>1</v>
      </c>
      <c r="K38" s="9">
        <v>2.81</v>
      </c>
      <c r="M38" s="8">
        <v>40875</v>
      </c>
    </row>
    <row r="39" spans="1:13">
      <c r="A39" s="25" t="s">
        <v>103</v>
      </c>
      <c r="B39" s="8">
        <v>38719</v>
      </c>
      <c r="C39" s="12">
        <v>0.94699999999999995</v>
      </c>
      <c r="D39" s="8">
        <v>575</v>
      </c>
      <c r="E39" s="12">
        <v>1.4E-2</v>
      </c>
      <c r="F39" s="8">
        <v>1581</v>
      </c>
      <c r="G39" s="12">
        <v>3.9E-2</v>
      </c>
      <c r="H39" s="8">
        <v>40875</v>
      </c>
      <c r="I39" s="12">
        <v>1</v>
      </c>
      <c r="K39" s="9">
        <v>2.93</v>
      </c>
      <c r="M39" s="8">
        <v>40875</v>
      </c>
    </row>
    <row r="40" spans="1:13">
      <c r="A40" s="46" t="s">
        <v>174</v>
      </c>
      <c r="B40" s="4"/>
      <c r="C40" s="47">
        <v>0.74263000000000001</v>
      </c>
      <c r="D40" s="4"/>
      <c r="E40" s="47">
        <v>0.1078573</v>
      </c>
      <c r="F40" s="4"/>
      <c r="G40" s="47">
        <v>0.14951300000000001</v>
      </c>
      <c r="H40" s="4"/>
      <c r="I40" s="4"/>
      <c r="J40" s="4"/>
      <c r="K40" s="41">
        <v>2.6333299999999999</v>
      </c>
      <c r="L40" s="4"/>
      <c r="M40" s="4"/>
    </row>
  </sheetData>
  <mergeCells count="26">
    <mergeCell ref="A1:C1"/>
    <mergeCell ref="B2:C2"/>
    <mergeCell ref="D2:E2"/>
    <mergeCell ref="F2:G2"/>
    <mergeCell ref="H2:I2"/>
    <mergeCell ref="K2:K3"/>
    <mergeCell ref="B15:C15"/>
    <mergeCell ref="D15:E15"/>
    <mergeCell ref="F15:G15"/>
    <mergeCell ref="H15:I15"/>
    <mergeCell ref="K15:K16"/>
    <mergeCell ref="B8:C8"/>
    <mergeCell ref="D8:E8"/>
    <mergeCell ref="F8:G8"/>
    <mergeCell ref="H8:I8"/>
    <mergeCell ref="K8:K9"/>
    <mergeCell ref="B35:C35"/>
    <mergeCell ref="D35:E35"/>
    <mergeCell ref="F35:G35"/>
    <mergeCell ref="H35:I35"/>
    <mergeCell ref="K35:K36"/>
    <mergeCell ref="B27:C27"/>
    <mergeCell ref="D27:E27"/>
    <mergeCell ref="F27:G27"/>
    <mergeCell ref="H27:I27"/>
    <mergeCell ref="K27:K28"/>
  </mergeCells>
  <phoneticPr fontId="4" type="noConversion"/>
  <pageMargins left="0.25" right="0.73" top="0.25" bottom="0.25" header="0.3" footer="0.3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Q53"/>
    </sheetView>
  </sheetViews>
  <sheetFormatPr baseColWidth="10" defaultColWidth="8.83203125" defaultRowHeight="14" x14ac:dyDescent="0"/>
  <cols>
    <col min="1" max="1" width="68.5" style="3" customWidth="1"/>
    <col min="2" max="10" width="8.83203125" style="62"/>
    <col min="11" max="11" width="9.1640625" style="62" customWidth="1"/>
    <col min="12" max="12" width="8.83203125" style="62"/>
    <col min="13" max="13" width="8.83203125" style="62" customWidth="1"/>
    <col min="14" max="15" width="8.83203125" style="62"/>
    <col min="16" max="16" width="1.83203125" style="62" customWidth="1"/>
    <col min="17" max="17" width="8.83203125" style="62"/>
    <col min="18" max="18" width="1.5" style="62" customWidth="1"/>
    <col min="19" max="16384" width="8.83203125" style="62"/>
  </cols>
  <sheetData>
    <row r="1" spans="1:20" ht="18">
      <c r="A1" s="79" t="s">
        <v>104</v>
      </c>
      <c r="B1" s="79"/>
      <c r="C1" s="79"/>
      <c r="D1" s="79"/>
    </row>
    <row r="2" spans="1:20">
      <c r="B2" s="76" t="s">
        <v>1</v>
      </c>
      <c r="C2" s="76"/>
      <c r="D2" s="76" t="s">
        <v>2</v>
      </c>
      <c r="E2" s="76"/>
      <c r="F2" s="76" t="s">
        <v>3</v>
      </c>
      <c r="G2" s="76"/>
      <c r="H2" s="76" t="s">
        <v>4</v>
      </c>
      <c r="I2" s="76"/>
      <c r="J2" s="76" t="s">
        <v>5</v>
      </c>
      <c r="K2" s="76"/>
      <c r="L2" s="76" t="s">
        <v>6</v>
      </c>
      <c r="M2" s="76"/>
      <c r="N2" s="76" t="s">
        <v>7</v>
      </c>
      <c r="O2" s="76"/>
      <c r="P2" s="63"/>
      <c r="Q2" s="77" t="s">
        <v>175</v>
      </c>
      <c r="R2" s="64"/>
      <c r="S2" s="7" t="s">
        <v>180</v>
      </c>
    </row>
    <row r="3" spans="1:20">
      <c r="A3" s="65" t="s">
        <v>170</v>
      </c>
      <c r="B3" s="15" t="s">
        <v>8</v>
      </c>
      <c r="C3" s="15" t="s">
        <v>176</v>
      </c>
      <c r="D3" s="15" t="s">
        <v>8</v>
      </c>
      <c r="E3" s="15" t="s">
        <v>176</v>
      </c>
      <c r="F3" s="15" t="s">
        <v>8</v>
      </c>
      <c r="G3" s="15" t="s">
        <v>176</v>
      </c>
      <c r="H3" s="15" t="s">
        <v>8</v>
      </c>
      <c r="I3" s="15" t="s">
        <v>176</v>
      </c>
      <c r="J3" s="15" t="s">
        <v>8</v>
      </c>
      <c r="K3" s="15" t="s">
        <v>176</v>
      </c>
      <c r="L3" s="15" t="s">
        <v>8</v>
      </c>
      <c r="M3" s="15" t="s">
        <v>176</v>
      </c>
      <c r="N3" s="15" t="s">
        <v>8</v>
      </c>
      <c r="O3" s="15" t="s">
        <v>176</v>
      </c>
      <c r="P3" s="15"/>
      <c r="Q3" s="78"/>
      <c r="R3" s="66"/>
      <c r="S3" s="70" t="s">
        <v>61</v>
      </c>
    </row>
    <row r="4" spans="1:20">
      <c r="A4" s="3" t="s">
        <v>105</v>
      </c>
      <c r="B4" s="8">
        <v>16771</v>
      </c>
      <c r="C4" s="56">
        <v>0.22900000000000001</v>
      </c>
      <c r="D4" s="8">
        <v>35516</v>
      </c>
      <c r="E4" s="56">
        <v>0.48599999999999999</v>
      </c>
      <c r="F4" s="8">
        <v>15585</v>
      </c>
      <c r="G4" s="56">
        <v>0.21299999999999999</v>
      </c>
      <c r="H4" s="8">
        <v>2664</v>
      </c>
      <c r="I4" s="56">
        <v>3.5999999999999997E-2</v>
      </c>
      <c r="J4" s="8">
        <v>1890</v>
      </c>
      <c r="K4" s="56">
        <v>2.5999999999999999E-2</v>
      </c>
      <c r="L4" s="8">
        <v>718</v>
      </c>
      <c r="M4" s="56">
        <v>0.01</v>
      </c>
      <c r="N4" s="8">
        <v>73144</v>
      </c>
      <c r="O4" s="56">
        <v>1</v>
      </c>
      <c r="Q4" s="33">
        <v>3.86</v>
      </c>
      <c r="S4" s="8">
        <v>72426</v>
      </c>
    </row>
    <row r="5" spans="1:20">
      <c r="A5" s="3" t="s">
        <v>106</v>
      </c>
      <c r="B5" s="8">
        <v>14485</v>
      </c>
      <c r="C5" s="56">
        <v>0.19800000000000001</v>
      </c>
      <c r="D5" s="8">
        <v>33015</v>
      </c>
      <c r="E5" s="56">
        <v>0.45100000000000001</v>
      </c>
      <c r="F5" s="8">
        <v>18238</v>
      </c>
      <c r="G5" s="56">
        <v>0.249</v>
      </c>
      <c r="H5" s="8">
        <v>4578</v>
      </c>
      <c r="I5" s="56">
        <v>6.3E-2</v>
      </c>
      <c r="J5" s="8">
        <v>2134</v>
      </c>
      <c r="K5" s="56">
        <v>2.9000000000000001E-2</v>
      </c>
      <c r="L5" s="8">
        <v>694</v>
      </c>
      <c r="M5" s="56">
        <v>8.9999999999999993E-3</v>
      </c>
      <c r="N5" s="8">
        <v>73144</v>
      </c>
      <c r="O5" s="56">
        <v>1</v>
      </c>
      <c r="Q5" s="33">
        <v>3.73</v>
      </c>
      <c r="S5" s="8">
        <v>72450</v>
      </c>
    </row>
    <row r="6" spans="1:20">
      <c r="A6" s="3" t="s">
        <v>107</v>
      </c>
      <c r="B6" s="8">
        <v>16410</v>
      </c>
      <c r="C6" s="56">
        <v>0.224</v>
      </c>
      <c r="D6" s="8">
        <v>30908</v>
      </c>
      <c r="E6" s="56">
        <v>0.42299999999999999</v>
      </c>
      <c r="F6" s="8">
        <v>18310</v>
      </c>
      <c r="G6" s="56">
        <v>0.25</v>
      </c>
      <c r="H6" s="8">
        <v>4226</v>
      </c>
      <c r="I6" s="56">
        <v>5.8000000000000003E-2</v>
      </c>
      <c r="J6" s="8">
        <v>2581</v>
      </c>
      <c r="K6" s="56">
        <v>3.5000000000000003E-2</v>
      </c>
      <c r="L6" s="8">
        <v>709</v>
      </c>
      <c r="M6" s="56">
        <v>0.01</v>
      </c>
      <c r="N6" s="8">
        <v>73144</v>
      </c>
      <c r="O6" s="56">
        <v>1</v>
      </c>
      <c r="Q6" s="33">
        <v>3.75</v>
      </c>
      <c r="S6" s="8">
        <v>72435</v>
      </c>
    </row>
    <row r="7" spans="1:20">
      <c r="A7" s="3" t="s">
        <v>108</v>
      </c>
      <c r="B7" s="8">
        <v>7127</v>
      </c>
      <c r="C7" s="56">
        <v>9.7000000000000003E-2</v>
      </c>
      <c r="D7" s="8">
        <v>16405</v>
      </c>
      <c r="E7" s="56">
        <v>0.224</v>
      </c>
      <c r="F7" s="8">
        <v>24003</v>
      </c>
      <c r="G7" s="56">
        <v>0.32800000000000001</v>
      </c>
      <c r="H7" s="8">
        <v>13805</v>
      </c>
      <c r="I7" s="56">
        <v>0.189</v>
      </c>
      <c r="J7" s="8">
        <v>10341</v>
      </c>
      <c r="K7" s="56">
        <v>0.14099999999999999</v>
      </c>
      <c r="L7" s="8">
        <v>1463</v>
      </c>
      <c r="M7" s="56">
        <v>0.02</v>
      </c>
      <c r="N7" s="8">
        <v>73144</v>
      </c>
      <c r="O7" s="56">
        <v>1</v>
      </c>
      <c r="Q7" s="33">
        <v>2.95</v>
      </c>
      <c r="S7" s="8">
        <v>71681</v>
      </c>
    </row>
    <row r="8" spans="1:20">
      <c r="A8" s="3" t="s">
        <v>109</v>
      </c>
      <c r="B8" s="8">
        <v>13330</v>
      </c>
      <c r="C8" s="56">
        <v>0.182</v>
      </c>
      <c r="D8" s="8">
        <v>27772</v>
      </c>
      <c r="E8" s="56">
        <v>0.38</v>
      </c>
      <c r="F8" s="8">
        <v>21940</v>
      </c>
      <c r="G8" s="56">
        <v>0.3</v>
      </c>
      <c r="H8" s="8">
        <v>5841</v>
      </c>
      <c r="I8" s="56">
        <v>0.08</v>
      </c>
      <c r="J8" s="8">
        <v>3255</v>
      </c>
      <c r="K8" s="56">
        <v>4.4999999999999998E-2</v>
      </c>
      <c r="L8" s="8">
        <v>1005</v>
      </c>
      <c r="M8" s="56">
        <v>1.4E-2</v>
      </c>
      <c r="N8" s="8">
        <v>73143</v>
      </c>
      <c r="O8" s="56">
        <v>1</v>
      </c>
      <c r="Q8" s="33">
        <v>3.58</v>
      </c>
      <c r="S8" s="8">
        <v>72138</v>
      </c>
    </row>
    <row r="9" spans="1:20">
      <c r="A9" s="65" t="s">
        <v>174</v>
      </c>
      <c r="B9" s="42"/>
      <c r="C9" s="47">
        <v>0.18629999999999999</v>
      </c>
      <c r="D9" s="42"/>
      <c r="E9" s="47">
        <v>0.39269999999999999</v>
      </c>
      <c r="F9" s="42"/>
      <c r="G9" s="47">
        <v>0.26819999999999999</v>
      </c>
      <c r="H9" s="42"/>
      <c r="I9" s="47">
        <v>8.5099999999999995E-2</v>
      </c>
      <c r="J9" s="42"/>
      <c r="K9" s="47">
        <v>5.5199999999999999E-2</v>
      </c>
      <c r="L9" s="42"/>
      <c r="M9" s="47">
        <v>1.2500000000000001E-2</v>
      </c>
      <c r="N9" s="42"/>
      <c r="O9" s="42"/>
      <c r="P9" s="42"/>
      <c r="Q9" s="41">
        <v>3.5752969999999999</v>
      </c>
      <c r="R9" s="42"/>
      <c r="S9" s="42"/>
      <c r="T9" s="67"/>
    </row>
    <row r="10" spans="1:20">
      <c r="A10" s="68"/>
      <c r="C10" s="69"/>
      <c r="E10" s="69"/>
      <c r="G10" s="69"/>
      <c r="I10" s="69"/>
      <c r="K10" s="69"/>
      <c r="M10" s="69"/>
      <c r="O10" s="69"/>
    </row>
    <row r="11" spans="1:20">
      <c r="B11" s="76" t="s">
        <v>1</v>
      </c>
      <c r="C11" s="76"/>
      <c r="D11" s="76" t="s">
        <v>2</v>
      </c>
      <c r="E11" s="76"/>
      <c r="F11" s="76" t="s">
        <v>3</v>
      </c>
      <c r="G11" s="76"/>
      <c r="H11" s="76" t="s">
        <v>4</v>
      </c>
      <c r="I11" s="76"/>
      <c r="J11" s="76" t="s">
        <v>5</v>
      </c>
      <c r="K11" s="76"/>
      <c r="L11" s="76" t="s">
        <v>6</v>
      </c>
      <c r="M11" s="76"/>
      <c r="N11" s="76" t="s">
        <v>7</v>
      </c>
      <c r="O11" s="76"/>
      <c r="P11" s="63"/>
      <c r="Q11" s="77" t="s">
        <v>175</v>
      </c>
      <c r="R11" s="64"/>
      <c r="S11" s="7" t="s">
        <v>180</v>
      </c>
    </row>
    <row r="12" spans="1:20">
      <c r="A12" s="65" t="s">
        <v>171</v>
      </c>
      <c r="B12" s="15" t="s">
        <v>8</v>
      </c>
      <c r="C12" s="15" t="s">
        <v>176</v>
      </c>
      <c r="D12" s="15" t="s">
        <v>8</v>
      </c>
      <c r="E12" s="15" t="s">
        <v>176</v>
      </c>
      <c r="F12" s="15" t="s">
        <v>8</v>
      </c>
      <c r="G12" s="15" t="s">
        <v>176</v>
      </c>
      <c r="H12" s="15" t="s">
        <v>8</v>
      </c>
      <c r="I12" s="15" t="s">
        <v>176</v>
      </c>
      <c r="J12" s="15" t="s">
        <v>8</v>
      </c>
      <c r="K12" s="15" t="s">
        <v>176</v>
      </c>
      <c r="L12" s="15" t="s">
        <v>8</v>
      </c>
      <c r="M12" s="15" t="s">
        <v>176</v>
      </c>
      <c r="N12" s="15" t="s">
        <v>8</v>
      </c>
      <c r="O12" s="15" t="s">
        <v>176</v>
      </c>
      <c r="P12" s="15"/>
      <c r="Q12" s="78"/>
      <c r="R12" s="66"/>
      <c r="S12" s="70" t="s">
        <v>61</v>
      </c>
    </row>
    <row r="13" spans="1:20">
      <c r="A13" s="3" t="s">
        <v>110</v>
      </c>
      <c r="B13" s="8">
        <v>15090</v>
      </c>
      <c r="C13" s="56">
        <v>0.20799999999999999</v>
      </c>
      <c r="D13" s="8">
        <v>25299</v>
      </c>
      <c r="E13" s="56">
        <v>0.34799999999999998</v>
      </c>
      <c r="F13" s="8">
        <v>16236</v>
      </c>
      <c r="G13" s="56">
        <v>0.224</v>
      </c>
      <c r="H13" s="8">
        <v>9214</v>
      </c>
      <c r="I13" s="56">
        <v>0.127</v>
      </c>
      <c r="J13" s="8">
        <v>5922</v>
      </c>
      <c r="K13" s="56">
        <v>8.2000000000000003E-2</v>
      </c>
      <c r="L13" s="8">
        <v>848</v>
      </c>
      <c r="M13" s="56">
        <v>1.2E-2</v>
      </c>
      <c r="N13" s="8">
        <v>72609</v>
      </c>
      <c r="O13" s="56">
        <v>1</v>
      </c>
      <c r="Q13" s="33">
        <v>3.48</v>
      </c>
      <c r="S13" s="8">
        <v>71761</v>
      </c>
    </row>
    <row r="14" spans="1:20">
      <c r="A14" s="3" t="s">
        <v>111</v>
      </c>
      <c r="B14" s="8">
        <v>5635</v>
      </c>
      <c r="C14" s="56">
        <v>7.8E-2</v>
      </c>
      <c r="D14" s="8">
        <v>15065</v>
      </c>
      <c r="E14" s="56">
        <v>0.20699999999999999</v>
      </c>
      <c r="F14" s="8">
        <v>27403</v>
      </c>
      <c r="G14" s="56">
        <v>0.377</v>
      </c>
      <c r="H14" s="8">
        <v>13315</v>
      </c>
      <c r="I14" s="56">
        <v>0.183</v>
      </c>
      <c r="J14" s="8">
        <v>9885</v>
      </c>
      <c r="K14" s="56">
        <v>0.13600000000000001</v>
      </c>
      <c r="L14" s="8">
        <v>1306</v>
      </c>
      <c r="M14" s="56">
        <v>1.7999999999999999E-2</v>
      </c>
      <c r="N14" s="8">
        <v>72609</v>
      </c>
      <c r="O14" s="56">
        <v>1</v>
      </c>
      <c r="Q14" s="33">
        <v>2.91</v>
      </c>
      <c r="S14" s="8">
        <v>71303</v>
      </c>
    </row>
    <row r="15" spans="1:20">
      <c r="A15" s="3" t="s">
        <v>112</v>
      </c>
      <c r="B15" s="8">
        <v>20174</v>
      </c>
      <c r="C15" s="56">
        <v>0.27800000000000002</v>
      </c>
      <c r="D15" s="8">
        <v>29981</v>
      </c>
      <c r="E15" s="56">
        <v>0.41299999999999998</v>
      </c>
      <c r="F15" s="8">
        <v>16557</v>
      </c>
      <c r="G15" s="56">
        <v>0.22800000000000001</v>
      </c>
      <c r="H15" s="8">
        <v>2751</v>
      </c>
      <c r="I15" s="56">
        <v>3.7999999999999999E-2</v>
      </c>
      <c r="J15" s="8">
        <v>2076</v>
      </c>
      <c r="K15" s="56">
        <v>2.9000000000000001E-2</v>
      </c>
      <c r="L15" s="8">
        <v>1070</v>
      </c>
      <c r="M15" s="56">
        <v>1.4999999999999999E-2</v>
      </c>
      <c r="N15" s="8">
        <v>72609</v>
      </c>
      <c r="O15" s="56">
        <v>1</v>
      </c>
      <c r="Q15" s="33">
        <v>3.89</v>
      </c>
      <c r="S15" s="8">
        <v>71539</v>
      </c>
      <c r="T15" s="67"/>
    </row>
    <row r="16" spans="1:20">
      <c r="A16" s="65" t="s">
        <v>174</v>
      </c>
      <c r="B16" s="42"/>
      <c r="C16" s="47">
        <v>0.18779999999999999</v>
      </c>
      <c r="D16" s="42"/>
      <c r="E16" s="47">
        <v>0.32290000000000002</v>
      </c>
      <c r="F16" s="42"/>
      <c r="G16" s="47">
        <v>0.27629999999999999</v>
      </c>
      <c r="H16" s="42"/>
      <c r="I16" s="47">
        <v>0.11609999999999999</v>
      </c>
      <c r="J16" s="42"/>
      <c r="K16" s="47">
        <v>8.2100000000000006E-2</v>
      </c>
      <c r="L16" s="42"/>
      <c r="M16" s="47">
        <v>1.4800000000000001E-2</v>
      </c>
      <c r="N16" s="42"/>
      <c r="O16" s="42"/>
      <c r="P16" s="42"/>
      <c r="Q16" s="41">
        <v>3.4277289999999998</v>
      </c>
      <c r="R16" s="42"/>
      <c r="S16" s="42"/>
    </row>
    <row r="17" spans="1:19">
      <c r="A17" s="68"/>
      <c r="C17" s="69"/>
      <c r="E17" s="69"/>
      <c r="G17" s="69"/>
      <c r="I17" s="69"/>
      <c r="K17" s="69"/>
      <c r="M17" s="69"/>
      <c r="O17" s="69"/>
    </row>
    <row r="18" spans="1:19">
      <c r="B18" s="76" t="s">
        <v>1</v>
      </c>
      <c r="C18" s="76"/>
      <c r="D18" s="76" t="s">
        <v>2</v>
      </c>
      <c r="E18" s="76"/>
      <c r="F18" s="76" t="s">
        <v>3</v>
      </c>
      <c r="G18" s="76"/>
      <c r="H18" s="76" t="s">
        <v>4</v>
      </c>
      <c r="I18" s="76"/>
      <c r="J18" s="76" t="s">
        <v>5</v>
      </c>
      <c r="K18" s="76"/>
      <c r="L18" s="76" t="s">
        <v>6</v>
      </c>
      <c r="M18" s="76"/>
      <c r="N18" s="76" t="s">
        <v>7</v>
      </c>
      <c r="O18" s="76"/>
      <c r="P18" s="63"/>
      <c r="Q18" s="77" t="s">
        <v>175</v>
      </c>
      <c r="R18" s="64"/>
      <c r="S18" s="7" t="s">
        <v>180</v>
      </c>
    </row>
    <row r="19" spans="1:19">
      <c r="A19" s="65" t="s">
        <v>172</v>
      </c>
      <c r="B19" s="15" t="s">
        <v>8</v>
      </c>
      <c r="C19" s="15" t="s">
        <v>176</v>
      </c>
      <c r="D19" s="15" t="s">
        <v>8</v>
      </c>
      <c r="E19" s="15" t="s">
        <v>176</v>
      </c>
      <c r="F19" s="15" t="s">
        <v>8</v>
      </c>
      <c r="G19" s="15" t="s">
        <v>176</v>
      </c>
      <c r="H19" s="15" t="s">
        <v>8</v>
      </c>
      <c r="I19" s="15" t="s">
        <v>176</v>
      </c>
      <c r="J19" s="15" t="s">
        <v>8</v>
      </c>
      <c r="K19" s="15" t="s">
        <v>176</v>
      </c>
      <c r="L19" s="15" t="s">
        <v>8</v>
      </c>
      <c r="M19" s="15" t="s">
        <v>176</v>
      </c>
      <c r="N19" s="15" t="s">
        <v>8</v>
      </c>
      <c r="O19" s="15" t="s">
        <v>176</v>
      </c>
      <c r="P19" s="15"/>
      <c r="Q19" s="78"/>
      <c r="R19" s="66"/>
      <c r="S19" s="70" t="s">
        <v>61</v>
      </c>
    </row>
    <row r="20" spans="1:19">
      <c r="A20" s="3" t="s">
        <v>113</v>
      </c>
      <c r="B20" s="8">
        <v>17696</v>
      </c>
      <c r="C20" s="56">
        <v>0.249</v>
      </c>
      <c r="D20" s="8">
        <v>32232</v>
      </c>
      <c r="E20" s="56">
        <v>0.45400000000000001</v>
      </c>
      <c r="F20" s="8">
        <v>15178</v>
      </c>
      <c r="G20" s="56">
        <v>0.214</v>
      </c>
      <c r="H20" s="8">
        <v>3418</v>
      </c>
      <c r="I20" s="56">
        <v>4.8000000000000001E-2</v>
      </c>
      <c r="J20" s="8">
        <v>1878</v>
      </c>
      <c r="K20" s="56">
        <v>2.5999999999999999E-2</v>
      </c>
      <c r="L20" s="8">
        <v>635</v>
      </c>
      <c r="M20" s="56">
        <v>8.9999999999999993E-3</v>
      </c>
      <c r="N20" s="8">
        <v>71037</v>
      </c>
      <c r="O20" s="56">
        <v>1</v>
      </c>
      <c r="Q20" s="33">
        <v>3.86</v>
      </c>
      <c r="S20" s="8">
        <v>70402</v>
      </c>
    </row>
    <row r="21" spans="1:19">
      <c r="A21" s="3" t="s">
        <v>114</v>
      </c>
      <c r="B21" s="8">
        <v>15132</v>
      </c>
      <c r="C21" s="56">
        <v>0.21299999999999999</v>
      </c>
      <c r="D21" s="8">
        <v>33469</v>
      </c>
      <c r="E21" s="56">
        <v>0.47099999999999997</v>
      </c>
      <c r="F21" s="8">
        <v>16942</v>
      </c>
      <c r="G21" s="56">
        <v>0.23799999999999999</v>
      </c>
      <c r="H21" s="8">
        <v>3056</v>
      </c>
      <c r="I21" s="56">
        <v>4.2999999999999997E-2</v>
      </c>
      <c r="J21" s="8">
        <v>1809</v>
      </c>
      <c r="K21" s="56">
        <v>2.5000000000000001E-2</v>
      </c>
      <c r="L21" s="8">
        <v>629</v>
      </c>
      <c r="M21" s="56">
        <v>8.9999999999999993E-3</v>
      </c>
      <c r="N21" s="8">
        <v>71037</v>
      </c>
      <c r="O21" s="56">
        <v>1</v>
      </c>
      <c r="Q21" s="33">
        <v>3.81</v>
      </c>
      <c r="S21" s="8">
        <v>70408</v>
      </c>
    </row>
    <row r="22" spans="1:19">
      <c r="A22" s="3" t="s">
        <v>115</v>
      </c>
      <c r="B22" s="8">
        <v>10980</v>
      </c>
      <c r="C22" s="56">
        <v>0.155</v>
      </c>
      <c r="D22" s="8">
        <v>23924</v>
      </c>
      <c r="E22" s="56">
        <v>0.33700000000000002</v>
      </c>
      <c r="F22" s="8">
        <v>19858</v>
      </c>
      <c r="G22" s="56">
        <v>0.28000000000000003</v>
      </c>
      <c r="H22" s="8">
        <v>9028</v>
      </c>
      <c r="I22" s="56">
        <v>0.127</v>
      </c>
      <c r="J22" s="8">
        <v>6317</v>
      </c>
      <c r="K22" s="56">
        <v>8.8999999999999996E-2</v>
      </c>
      <c r="L22" s="8">
        <v>930</v>
      </c>
      <c r="M22" s="56">
        <v>1.2999999999999999E-2</v>
      </c>
      <c r="N22" s="8">
        <v>71037</v>
      </c>
      <c r="O22" s="56">
        <v>1</v>
      </c>
      <c r="Q22" s="33">
        <v>3.35</v>
      </c>
      <c r="S22" s="8">
        <v>70107</v>
      </c>
    </row>
    <row r="23" spans="1:19">
      <c r="A23" s="3" t="s">
        <v>116</v>
      </c>
      <c r="B23" s="8">
        <v>11569</v>
      </c>
      <c r="C23" s="56">
        <v>0.16300000000000001</v>
      </c>
      <c r="D23" s="8">
        <v>25859</v>
      </c>
      <c r="E23" s="56">
        <v>0.36399999999999999</v>
      </c>
      <c r="F23" s="8">
        <v>21125</v>
      </c>
      <c r="G23" s="56">
        <v>0.29699999999999999</v>
      </c>
      <c r="H23" s="8">
        <v>7350</v>
      </c>
      <c r="I23" s="56">
        <v>0.10299999999999999</v>
      </c>
      <c r="J23" s="8">
        <v>4314</v>
      </c>
      <c r="K23" s="56">
        <v>6.0999999999999999E-2</v>
      </c>
      <c r="L23" s="8">
        <v>820</v>
      </c>
      <c r="M23" s="56">
        <v>1.2E-2</v>
      </c>
      <c r="N23" s="8">
        <v>71037</v>
      </c>
      <c r="O23" s="56">
        <v>1</v>
      </c>
      <c r="Q23" s="33">
        <v>3.47</v>
      </c>
      <c r="S23" s="8">
        <v>70217</v>
      </c>
    </row>
    <row r="24" spans="1:19" ht="28">
      <c r="A24" s="3" t="s">
        <v>117</v>
      </c>
      <c r="B24" s="8">
        <v>9737</v>
      </c>
      <c r="C24" s="56">
        <v>0.13700000000000001</v>
      </c>
      <c r="D24" s="8">
        <v>25463</v>
      </c>
      <c r="E24" s="56">
        <v>0.35799999999999998</v>
      </c>
      <c r="F24" s="8">
        <v>22520</v>
      </c>
      <c r="G24" s="56">
        <v>0.317</v>
      </c>
      <c r="H24" s="8">
        <v>8197</v>
      </c>
      <c r="I24" s="56">
        <v>0.115</v>
      </c>
      <c r="J24" s="8">
        <v>3763</v>
      </c>
      <c r="K24" s="56">
        <v>5.2999999999999999E-2</v>
      </c>
      <c r="L24" s="8">
        <v>1357</v>
      </c>
      <c r="M24" s="56">
        <v>1.9E-2</v>
      </c>
      <c r="N24" s="8">
        <v>71037</v>
      </c>
      <c r="O24" s="56">
        <v>1</v>
      </c>
      <c r="Q24" s="33">
        <v>3.42</v>
      </c>
      <c r="S24" s="8">
        <v>69680</v>
      </c>
    </row>
    <row r="25" spans="1:19" ht="28">
      <c r="A25" s="3" t="s">
        <v>118</v>
      </c>
      <c r="B25" s="8">
        <v>11583</v>
      </c>
      <c r="C25" s="56">
        <v>0.16300000000000001</v>
      </c>
      <c r="D25" s="8">
        <v>21953</v>
      </c>
      <c r="E25" s="56">
        <v>0.309</v>
      </c>
      <c r="F25" s="8">
        <v>19110</v>
      </c>
      <c r="G25" s="56">
        <v>0.26900000000000002</v>
      </c>
      <c r="H25" s="8">
        <v>10486</v>
      </c>
      <c r="I25" s="56">
        <v>0.14799999999999999</v>
      </c>
      <c r="J25" s="8">
        <v>6454</v>
      </c>
      <c r="K25" s="56">
        <v>9.0999999999999998E-2</v>
      </c>
      <c r="L25" s="8">
        <v>1451</v>
      </c>
      <c r="M25" s="56">
        <v>0.02</v>
      </c>
      <c r="N25" s="8">
        <v>71037</v>
      </c>
      <c r="O25" s="56">
        <v>1</v>
      </c>
      <c r="Q25" s="33">
        <v>3.31</v>
      </c>
      <c r="S25" s="8">
        <v>69586</v>
      </c>
    </row>
    <row r="26" spans="1:19">
      <c r="A26" s="3" t="s">
        <v>119</v>
      </c>
      <c r="B26" s="8">
        <v>10768</v>
      </c>
      <c r="C26" s="56">
        <v>0.152</v>
      </c>
      <c r="D26" s="8">
        <v>29982</v>
      </c>
      <c r="E26" s="56">
        <v>0.42199999999999999</v>
      </c>
      <c r="F26" s="8">
        <v>20274</v>
      </c>
      <c r="G26" s="56">
        <v>0.28499999999999998</v>
      </c>
      <c r="H26" s="8">
        <v>5695</v>
      </c>
      <c r="I26" s="56">
        <v>0.08</v>
      </c>
      <c r="J26" s="8">
        <v>3136</v>
      </c>
      <c r="K26" s="56">
        <v>4.3999999999999997E-2</v>
      </c>
      <c r="L26" s="8">
        <v>1182</v>
      </c>
      <c r="M26" s="56">
        <v>1.7000000000000001E-2</v>
      </c>
      <c r="N26" s="8">
        <v>71037</v>
      </c>
      <c r="O26" s="56">
        <v>1</v>
      </c>
      <c r="Q26" s="33">
        <v>3.57</v>
      </c>
      <c r="S26" s="8">
        <v>69855</v>
      </c>
    </row>
    <row r="27" spans="1:19" ht="28">
      <c r="A27" s="3" t="s">
        <v>120</v>
      </c>
      <c r="B27" s="8">
        <v>13945</v>
      </c>
      <c r="C27" s="56">
        <v>0.19600000000000001</v>
      </c>
      <c r="D27" s="8">
        <v>29928</v>
      </c>
      <c r="E27" s="56">
        <v>0.42099999999999999</v>
      </c>
      <c r="F27" s="8">
        <v>17856</v>
      </c>
      <c r="G27" s="56">
        <v>0.251</v>
      </c>
      <c r="H27" s="8">
        <v>5468</v>
      </c>
      <c r="I27" s="56">
        <v>7.6999999999999999E-2</v>
      </c>
      <c r="J27" s="8">
        <v>3103</v>
      </c>
      <c r="K27" s="56">
        <v>4.3999999999999997E-2</v>
      </c>
      <c r="L27" s="8">
        <v>737</v>
      </c>
      <c r="M27" s="56">
        <v>0.01</v>
      </c>
      <c r="N27" s="8">
        <v>71037</v>
      </c>
      <c r="O27" s="56">
        <v>1</v>
      </c>
      <c r="Q27" s="33">
        <v>3.66</v>
      </c>
      <c r="S27" s="8">
        <v>70300</v>
      </c>
    </row>
    <row r="28" spans="1:19">
      <c r="A28" s="3" t="s">
        <v>121</v>
      </c>
      <c r="B28" s="8">
        <v>6716</v>
      </c>
      <c r="C28" s="56">
        <v>9.5000000000000001E-2</v>
      </c>
      <c r="D28" s="8">
        <v>17776</v>
      </c>
      <c r="E28" s="56">
        <v>0.25</v>
      </c>
      <c r="F28" s="8">
        <v>23156</v>
      </c>
      <c r="G28" s="56">
        <v>0.32600000000000001</v>
      </c>
      <c r="H28" s="8">
        <v>14214</v>
      </c>
      <c r="I28" s="56">
        <v>0.2</v>
      </c>
      <c r="J28" s="8">
        <v>7853</v>
      </c>
      <c r="K28" s="56">
        <v>0.111</v>
      </c>
      <c r="L28" s="8">
        <v>1322</v>
      </c>
      <c r="M28" s="56">
        <v>1.9E-2</v>
      </c>
      <c r="N28" s="8">
        <v>71037</v>
      </c>
      <c r="O28" s="56">
        <v>1</v>
      </c>
      <c r="Q28" s="33">
        <v>3.02</v>
      </c>
      <c r="S28" s="8">
        <v>69715</v>
      </c>
    </row>
    <row r="29" spans="1:19" ht="28">
      <c r="A29" s="3" t="s">
        <v>122</v>
      </c>
      <c r="B29" s="8">
        <v>13717</v>
      </c>
      <c r="C29" s="56">
        <v>0.193</v>
      </c>
      <c r="D29" s="8">
        <v>31836</v>
      </c>
      <c r="E29" s="56">
        <v>0.44800000000000001</v>
      </c>
      <c r="F29" s="8">
        <v>18072</v>
      </c>
      <c r="G29" s="56">
        <v>0.254</v>
      </c>
      <c r="H29" s="8">
        <v>4185</v>
      </c>
      <c r="I29" s="56">
        <v>5.8999999999999997E-2</v>
      </c>
      <c r="J29" s="8">
        <v>2526</v>
      </c>
      <c r="K29" s="56">
        <v>3.5999999999999997E-2</v>
      </c>
      <c r="L29" s="8">
        <v>701</v>
      </c>
      <c r="M29" s="56">
        <v>0.01</v>
      </c>
      <c r="N29" s="8">
        <v>71037</v>
      </c>
      <c r="O29" s="56">
        <v>1</v>
      </c>
      <c r="Q29" s="33">
        <v>3.71</v>
      </c>
      <c r="S29" s="8">
        <v>70336</v>
      </c>
    </row>
    <row r="30" spans="1:19" ht="28">
      <c r="A30" s="3" t="s">
        <v>123</v>
      </c>
      <c r="B30" s="8">
        <v>18085</v>
      </c>
      <c r="C30" s="56">
        <v>0.255</v>
      </c>
      <c r="D30" s="8">
        <v>30748</v>
      </c>
      <c r="E30" s="56">
        <v>0.433</v>
      </c>
      <c r="F30" s="8">
        <v>15324</v>
      </c>
      <c r="G30" s="56">
        <v>0.216</v>
      </c>
      <c r="H30" s="8">
        <v>3973</v>
      </c>
      <c r="I30" s="56">
        <v>5.6000000000000001E-2</v>
      </c>
      <c r="J30" s="8">
        <v>2207</v>
      </c>
      <c r="K30" s="56">
        <v>3.1E-2</v>
      </c>
      <c r="L30" s="8">
        <v>700</v>
      </c>
      <c r="M30" s="56">
        <v>0.01</v>
      </c>
      <c r="N30" s="8">
        <v>71037</v>
      </c>
      <c r="O30" s="56">
        <v>1</v>
      </c>
      <c r="Q30" s="33">
        <v>3.83</v>
      </c>
      <c r="S30" s="8">
        <v>70337</v>
      </c>
    </row>
    <row r="31" spans="1:19">
      <c r="A31" s="3" t="s">
        <v>124</v>
      </c>
      <c r="B31" s="8">
        <v>13108</v>
      </c>
      <c r="C31" s="56">
        <v>0.185</v>
      </c>
      <c r="D31" s="8">
        <v>31064</v>
      </c>
      <c r="E31" s="56">
        <v>0.437</v>
      </c>
      <c r="F31" s="8">
        <v>18200</v>
      </c>
      <c r="G31" s="56">
        <v>0.25600000000000001</v>
      </c>
      <c r="H31" s="8">
        <v>5172</v>
      </c>
      <c r="I31" s="56">
        <v>7.2999999999999995E-2</v>
      </c>
      <c r="J31" s="8">
        <v>2794</v>
      </c>
      <c r="K31" s="56">
        <v>3.9E-2</v>
      </c>
      <c r="L31" s="8">
        <v>699</v>
      </c>
      <c r="M31" s="56">
        <v>0.01</v>
      </c>
      <c r="N31" s="8">
        <v>71037</v>
      </c>
      <c r="O31" s="56">
        <v>1</v>
      </c>
      <c r="Q31" s="33">
        <v>3.66</v>
      </c>
      <c r="S31" s="8">
        <v>70338</v>
      </c>
    </row>
    <row r="32" spans="1:19">
      <c r="A32" s="3" t="s">
        <v>125</v>
      </c>
      <c r="B32" s="8">
        <v>10228</v>
      </c>
      <c r="C32" s="56">
        <v>0.14399999999999999</v>
      </c>
      <c r="D32" s="8">
        <v>22034</v>
      </c>
      <c r="E32" s="56">
        <v>0.31</v>
      </c>
      <c r="F32" s="8">
        <v>21781</v>
      </c>
      <c r="G32" s="56">
        <v>0.307</v>
      </c>
      <c r="H32" s="8">
        <v>10113</v>
      </c>
      <c r="I32" s="56">
        <v>0.14199999999999999</v>
      </c>
      <c r="J32" s="8">
        <v>5516</v>
      </c>
      <c r="K32" s="56">
        <v>7.8E-2</v>
      </c>
      <c r="L32" s="8">
        <v>1365</v>
      </c>
      <c r="M32" s="56">
        <v>1.9E-2</v>
      </c>
      <c r="N32" s="8">
        <v>71037</v>
      </c>
      <c r="O32" s="56">
        <v>1</v>
      </c>
      <c r="Q32" s="33">
        <v>3.31</v>
      </c>
      <c r="S32" s="8">
        <v>69672</v>
      </c>
    </row>
    <row r="33" spans="1:20">
      <c r="A33" s="3" t="s">
        <v>126</v>
      </c>
      <c r="B33" s="8">
        <v>11694</v>
      </c>
      <c r="C33" s="56">
        <v>0.16500000000000001</v>
      </c>
      <c r="D33" s="8">
        <v>25431</v>
      </c>
      <c r="E33" s="56">
        <v>0.35799999999999998</v>
      </c>
      <c r="F33" s="8">
        <v>19363</v>
      </c>
      <c r="G33" s="56">
        <v>0.27300000000000002</v>
      </c>
      <c r="H33" s="8">
        <v>7351</v>
      </c>
      <c r="I33" s="56">
        <v>0.10299999999999999</v>
      </c>
      <c r="J33" s="8">
        <v>6115</v>
      </c>
      <c r="K33" s="56">
        <v>8.5999999999999993E-2</v>
      </c>
      <c r="L33" s="8">
        <v>1083</v>
      </c>
      <c r="M33" s="56">
        <v>1.4999999999999999E-2</v>
      </c>
      <c r="N33" s="8">
        <v>71037</v>
      </c>
      <c r="O33" s="56">
        <v>1</v>
      </c>
      <c r="Q33" s="33">
        <v>3.42</v>
      </c>
      <c r="S33" s="8">
        <v>69954</v>
      </c>
    </row>
    <row r="34" spans="1:20">
      <c r="A34" s="65" t="s">
        <v>174</v>
      </c>
      <c r="B34" s="42"/>
      <c r="C34" s="47">
        <v>0.1759</v>
      </c>
      <c r="D34" s="42"/>
      <c r="E34" s="47">
        <v>0.38379999999999997</v>
      </c>
      <c r="F34" s="42"/>
      <c r="G34" s="47">
        <v>0.2702</v>
      </c>
      <c r="H34" s="42"/>
      <c r="I34" s="47">
        <v>9.8199999999999996E-2</v>
      </c>
      <c r="J34" s="42"/>
      <c r="K34" s="47">
        <v>5.8099999999999999E-2</v>
      </c>
      <c r="L34" s="42"/>
      <c r="M34" s="47">
        <v>1.37E-2</v>
      </c>
      <c r="N34" s="42"/>
      <c r="O34" s="42"/>
      <c r="P34" s="42"/>
      <c r="Q34" s="41">
        <v>3.5299391</v>
      </c>
      <c r="R34" s="42"/>
      <c r="S34" s="42"/>
      <c r="T34" s="67"/>
    </row>
    <row r="35" spans="1:20">
      <c r="A35" s="68"/>
      <c r="C35" s="69"/>
      <c r="E35" s="69"/>
      <c r="G35" s="69"/>
      <c r="I35" s="69"/>
      <c r="K35" s="69"/>
      <c r="M35" s="69"/>
      <c r="O35" s="69"/>
    </row>
    <row r="36" spans="1:20">
      <c r="B36" s="76" t="s">
        <v>1</v>
      </c>
      <c r="C36" s="76"/>
      <c r="D36" s="76" t="s">
        <v>2</v>
      </c>
      <c r="E36" s="76"/>
      <c r="F36" s="76" t="s">
        <v>3</v>
      </c>
      <c r="G36" s="76"/>
      <c r="H36" s="76" t="s">
        <v>4</v>
      </c>
      <c r="I36" s="76"/>
      <c r="J36" s="76" t="s">
        <v>5</v>
      </c>
      <c r="K36" s="76"/>
      <c r="L36" s="76" t="s">
        <v>6</v>
      </c>
      <c r="M36" s="76"/>
      <c r="N36" s="76" t="s">
        <v>7</v>
      </c>
      <c r="O36" s="76"/>
      <c r="P36" s="63"/>
      <c r="Q36" s="77" t="s">
        <v>175</v>
      </c>
      <c r="R36" s="64"/>
      <c r="S36" s="7" t="s">
        <v>180</v>
      </c>
    </row>
    <row r="37" spans="1:20">
      <c r="A37" s="65" t="s">
        <v>179</v>
      </c>
      <c r="B37" s="15" t="s">
        <v>8</v>
      </c>
      <c r="C37" s="15" t="s">
        <v>176</v>
      </c>
      <c r="D37" s="15" t="s">
        <v>8</v>
      </c>
      <c r="E37" s="15" t="s">
        <v>176</v>
      </c>
      <c r="F37" s="15" t="s">
        <v>8</v>
      </c>
      <c r="G37" s="15" t="s">
        <v>176</v>
      </c>
      <c r="H37" s="15" t="s">
        <v>8</v>
      </c>
      <c r="I37" s="15" t="s">
        <v>176</v>
      </c>
      <c r="J37" s="15" t="s">
        <v>8</v>
      </c>
      <c r="K37" s="15" t="s">
        <v>176</v>
      </c>
      <c r="L37" s="15" t="s">
        <v>8</v>
      </c>
      <c r="M37" s="15" t="s">
        <v>176</v>
      </c>
      <c r="N37" s="15" t="s">
        <v>8</v>
      </c>
      <c r="O37" s="15" t="s">
        <v>176</v>
      </c>
      <c r="P37" s="15"/>
      <c r="Q37" s="78"/>
      <c r="R37" s="66"/>
      <c r="S37" s="70" t="s">
        <v>61</v>
      </c>
    </row>
    <row r="38" spans="1:20" ht="28">
      <c r="A38" s="3" t="s">
        <v>127</v>
      </c>
      <c r="B38" s="8">
        <v>8392</v>
      </c>
      <c r="C38" s="69">
        <v>0.11899999999999999</v>
      </c>
      <c r="D38" s="8">
        <v>19540</v>
      </c>
      <c r="E38" s="69">
        <v>0.27800000000000002</v>
      </c>
      <c r="F38" s="8">
        <v>20879</v>
      </c>
      <c r="G38" s="69">
        <v>0.29699999999999999</v>
      </c>
      <c r="H38" s="8">
        <v>10409</v>
      </c>
      <c r="I38" s="69">
        <v>0.14799999999999999</v>
      </c>
      <c r="J38" s="8">
        <v>9651</v>
      </c>
      <c r="K38" s="69">
        <v>0.13700000000000001</v>
      </c>
      <c r="L38" s="8">
        <v>1395</v>
      </c>
      <c r="M38" s="69">
        <v>0.02</v>
      </c>
      <c r="N38" s="8">
        <v>70266</v>
      </c>
      <c r="O38" s="69">
        <v>1</v>
      </c>
      <c r="Q38" s="33">
        <v>3.1</v>
      </c>
      <c r="S38" s="8">
        <v>68871</v>
      </c>
    </row>
    <row r="39" spans="1:20">
      <c r="A39" s="3" t="s">
        <v>128</v>
      </c>
      <c r="B39" s="8">
        <v>4595</v>
      </c>
      <c r="C39" s="69">
        <v>6.5000000000000002E-2</v>
      </c>
      <c r="D39" s="8">
        <v>12939</v>
      </c>
      <c r="E39" s="69">
        <v>0.184</v>
      </c>
      <c r="F39" s="8">
        <v>21634</v>
      </c>
      <c r="G39" s="69">
        <v>0.308</v>
      </c>
      <c r="H39" s="8">
        <v>15833</v>
      </c>
      <c r="I39" s="69">
        <v>0.22500000000000001</v>
      </c>
      <c r="J39" s="8">
        <v>13569</v>
      </c>
      <c r="K39" s="69">
        <v>0.193</v>
      </c>
      <c r="L39" s="8">
        <v>1696</v>
      </c>
      <c r="M39" s="69">
        <v>2.4E-2</v>
      </c>
      <c r="N39" s="8">
        <v>70266</v>
      </c>
      <c r="O39" s="69">
        <v>1</v>
      </c>
      <c r="Q39" s="33">
        <v>2.7</v>
      </c>
      <c r="S39" s="8">
        <v>68570</v>
      </c>
    </row>
    <row r="40" spans="1:20" ht="28">
      <c r="A40" s="3" t="s">
        <v>129</v>
      </c>
      <c r="B40" s="8">
        <v>13894</v>
      </c>
      <c r="C40" s="69">
        <v>0.19800000000000001</v>
      </c>
      <c r="D40" s="8">
        <v>31812</v>
      </c>
      <c r="E40" s="69">
        <v>0.45300000000000001</v>
      </c>
      <c r="F40" s="8">
        <v>17725</v>
      </c>
      <c r="G40" s="69">
        <v>0.252</v>
      </c>
      <c r="H40" s="8">
        <v>3454</v>
      </c>
      <c r="I40" s="69">
        <v>4.9000000000000002E-2</v>
      </c>
      <c r="J40" s="8">
        <v>2613</v>
      </c>
      <c r="K40" s="69">
        <v>3.6999999999999998E-2</v>
      </c>
      <c r="L40" s="8">
        <v>768</v>
      </c>
      <c r="M40" s="69">
        <v>1.0999999999999999E-2</v>
      </c>
      <c r="N40" s="8">
        <v>70266</v>
      </c>
      <c r="O40" s="69">
        <v>1</v>
      </c>
      <c r="Q40" s="33">
        <v>3.73</v>
      </c>
      <c r="S40" s="8">
        <v>69498</v>
      </c>
    </row>
    <row r="41" spans="1:20">
      <c r="A41" s="3" t="s">
        <v>130</v>
      </c>
      <c r="B41" s="8">
        <v>12917</v>
      </c>
      <c r="C41" s="69">
        <v>0.184</v>
      </c>
      <c r="D41" s="8">
        <v>27992</v>
      </c>
      <c r="E41" s="69">
        <v>0.39800000000000002</v>
      </c>
      <c r="F41" s="8">
        <v>18147</v>
      </c>
      <c r="G41" s="69">
        <v>0.25800000000000001</v>
      </c>
      <c r="H41" s="8">
        <v>5872</v>
      </c>
      <c r="I41" s="69">
        <v>8.4000000000000005E-2</v>
      </c>
      <c r="J41" s="8">
        <v>4393</v>
      </c>
      <c r="K41" s="69">
        <v>6.3E-2</v>
      </c>
      <c r="L41" s="8">
        <v>945</v>
      </c>
      <c r="M41" s="69">
        <v>1.2999999999999999E-2</v>
      </c>
      <c r="N41" s="8">
        <v>70266</v>
      </c>
      <c r="O41" s="69">
        <v>1</v>
      </c>
      <c r="Q41" s="33">
        <v>3.57</v>
      </c>
      <c r="S41" s="8">
        <v>69321</v>
      </c>
    </row>
    <row r="42" spans="1:20">
      <c r="A42" s="3" t="s">
        <v>131</v>
      </c>
      <c r="B42" s="8">
        <v>5694</v>
      </c>
      <c r="C42" s="69">
        <v>8.1000000000000003E-2</v>
      </c>
      <c r="D42" s="8">
        <v>15988</v>
      </c>
      <c r="E42" s="69">
        <v>0.22800000000000001</v>
      </c>
      <c r="F42" s="8">
        <v>22007</v>
      </c>
      <c r="G42" s="69">
        <v>0.313</v>
      </c>
      <c r="H42" s="8">
        <v>11937</v>
      </c>
      <c r="I42" s="69">
        <v>0.17</v>
      </c>
      <c r="J42" s="8">
        <v>12669</v>
      </c>
      <c r="K42" s="69">
        <v>0.18</v>
      </c>
      <c r="L42" s="8">
        <v>1971</v>
      </c>
      <c r="M42" s="69">
        <v>2.8000000000000001E-2</v>
      </c>
      <c r="N42" s="8">
        <v>70266</v>
      </c>
      <c r="O42" s="69">
        <v>1</v>
      </c>
      <c r="Q42" s="33">
        <v>2.86</v>
      </c>
      <c r="S42" s="8">
        <v>68295</v>
      </c>
    </row>
    <row r="43" spans="1:20">
      <c r="A43" s="3" t="s">
        <v>132</v>
      </c>
      <c r="B43" s="8">
        <v>16351</v>
      </c>
      <c r="C43" s="69">
        <v>0.23300000000000001</v>
      </c>
      <c r="D43" s="8">
        <v>30840</v>
      </c>
      <c r="E43" s="69">
        <v>0.439</v>
      </c>
      <c r="F43" s="8">
        <v>15074</v>
      </c>
      <c r="G43" s="69">
        <v>0.215</v>
      </c>
      <c r="H43" s="8">
        <v>3860</v>
      </c>
      <c r="I43" s="69">
        <v>5.5E-2</v>
      </c>
      <c r="J43" s="8">
        <v>3145</v>
      </c>
      <c r="K43" s="69">
        <v>4.4999999999999998E-2</v>
      </c>
      <c r="L43" s="8">
        <v>996</v>
      </c>
      <c r="M43" s="69">
        <v>1.4E-2</v>
      </c>
      <c r="N43" s="8">
        <v>70266</v>
      </c>
      <c r="O43" s="69">
        <v>1</v>
      </c>
      <c r="Q43" s="33">
        <v>3.77</v>
      </c>
      <c r="S43" s="8">
        <v>69270</v>
      </c>
    </row>
    <row r="44" spans="1:20" ht="28">
      <c r="A44" s="3" t="s">
        <v>133</v>
      </c>
      <c r="B44" s="8">
        <v>12863</v>
      </c>
      <c r="C44" s="69">
        <v>0.183</v>
      </c>
      <c r="D44" s="8">
        <v>28852</v>
      </c>
      <c r="E44" s="69">
        <v>0.41099999999999998</v>
      </c>
      <c r="F44" s="8">
        <v>18960</v>
      </c>
      <c r="G44" s="69">
        <v>0.27</v>
      </c>
      <c r="H44" s="8">
        <v>4685</v>
      </c>
      <c r="I44" s="69">
        <v>6.7000000000000004E-2</v>
      </c>
      <c r="J44" s="8">
        <v>3250</v>
      </c>
      <c r="K44" s="69">
        <v>4.5999999999999999E-2</v>
      </c>
      <c r="L44" s="8">
        <v>1656</v>
      </c>
      <c r="M44" s="69">
        <v>2.4E-2</v>
      </c>
      <c r="N44" s="8">
        <v>70266</v>
      </c>
      <c r="O44" s="69">
        <v>1</v>
      </c>
      <c r="Q44" s="33">
        <v>3.63</v>
      </c>
      <c r="S44" s="8">
        <v>68610</v>
      </c>
    </row>
    <row r="45" spans="1:20">
      <c r="A45" s="65" t="s">
        <v>174</v>
      </c>
      <c r="B45" s="42"/>
      <c r="C45" s="47">
        <v>0.15190000000000001</v>
      </c>
      <c r="D45" s="42"/>
      <c r="E45" s="47">
        <v>0.34150000000000003</v>
      </c>
      <c r="F45" s="42"/>
      <c r="G45" s="47">
        <v>0.27329999999999999</v>
      </c>
      <c r="H45" s="42"/>
      <c r="I45" s="47">
        <v>0.114</v>
      </c>
      <c r="J45" s="42"/>
      <c r="K45" s="47">
        <v>0.1002</v>
      </c>
      <c r="L45" s="42"/>
      <c r="M45" s="47">
        <v>1.9199999999999998E-2</v>
      </c>
      <c r="N45" s="42"/>
      <c r="O45" s="47"/>
      <c r="P45" s="42"/>
      <c r="Q45" s="41">
        <v>3.3390369999999998</v>
      </c>
      <c r="R45" s="42"/>
      <c r="S45" s="42"/>
      <c r="T45" s="67"/>
    </row>
    <row r="46" spans="1:20">
      <c r="A46" s="68"/>
      <c r="C46" s="69"/>
      <c r="E46" s="69"/>
      <c r="G46" s="69"/>
      <c r="I46" s="69"/>
      <c r="K46" s="69"/>
      <c r="M46" s="69"/>
      <c r="O46" s="69"/>
    </row>
    <row r="47" spans="1:20">
      <c r="B47" s="76" t="s">
        <v>1</v>
      </c>
      <c r="C47" s="76"/>
      <c r="D47" s="76" t="s">
        <v>2</v>
      </c>
      <c r="E47" s="76"/>
      <c r="F47" s="76" t="s">
        <v>3</v>
      </c>
      <c r="G47" s="76"/>
      <c r="H47" s="76" t="s">
        <v>4</v>
      </c>
      <c r="I47" s="76"/>
      <c r="J47" s="76" t="s">
        <v>5</v>
      </c>
      <c r="K47" s="76"/>
      <c r="L47" s="76" t="s">
        <v>6</v>
      </c>
      <c r="M47" s="76"/>
      <c r="N47" s="76" t="s">
        <v>7</v>
      </c>
      <c r="O47" s="76"/>
      <c r="P47" s="63"/>
      <c r="Q47" s="77" t="s">
        <v>175</v>
      </c>
      <c r="R47" s="64"/>
      <c r="S47" s="7" t="s">
        <v>180</v>
      </c>
    </row>
    <row r="48" spans="1:20">
      <c r="A48" s="65" t="s">
        <v>173</v>
      </c>
      <c r="B48" s="15" t="s">
        <v>8</v>
      </c>
      <c r="C48" s="15" t="s">
        <v>176</v>
      </c>
      <c r="D48" s="15" t="s">
        <v>8</v>
      </c>
      <c r="E48" s="15" t="s">
        <v>176</v>
      </c>
      <c r="F48" s="15" t="s">
        <v>8</v>
      </c>
      <c r="G48" s="15" t="s">
        <v>176</v>
      </c>
      <c r="H48" s="15" t="s">
        <v>8</v>
      </c>
      <c r="I48" s="15" t="s">
        <v>176</v>
      </c>
      <c r="J48" s="15" t="s">
        <v>8</v>
      </c>
      <c r="K48" s="15" t="s">
        <v>176</v>
      </c>
      <c r="L48" s="15" t="s">
        <v>8</v>
      </c>
      <c r="M48" s="15" t="s">
        <v>176</v>
      </c>
      <c r="N48" s="15" t="s">
        <v>8</v>
      </c>
      <c r="O48" s="15" t="s">
        <v>176</v>
      </c>
      <c r="P48" s="15"/>
      <c r="Q48" s="78"/>
      <c r="R48" s="66"/>
      <c r="S48" s="70" t="s">
        <v>61</v>
      </c>
    </row>
    <row r="49" spans="1:20" ht="28">
      <c r="A49" s="3" t="s">
        <v>134</v>
      </c>
      <c r="B49" s="8">
        <v>8835</v>
      </c>
      <c r="C49" s="69">
        <v>0.126</v>
      </c>
      <c r="D49" s="8">
        <v>22867</v>
      </c>
      <c r="E49" s="69">
        <v>0.32700000000000001</v>
      </c>
      <c r="F49" s="8">
        <v>23181</v>
      </c>
      <c r="G49" s="69">
        <v>0.33100000000000002</v>
      </c>
      <c r="H49" s="8">
        <v>9093</v>
      </c>
      <c r="I49" s="69">
        <v>0.13</v>
      </c>
      <c r="J49" s="8">
        <v>4386</v>
      </c>
      <c r="K49" s="69">
        <v>6.3E-2</v>
      </c>
      <c r="L49" s="8">
        <v>1608</v>
      </c>
      <c r="M49" s="69">
        <v>2.3E-2</v>
      </c>
      <c r="N49" s="8">
        <v>69970</v>
      </c>
      <c r="O49" s="69">
        <v>1</v>
      </c>
      <c r="Q49" s="33">
        <v>3.33</v>
      </c>
      <c r="S49" s="8">
        <v>68362</v>
      </c>
    </row>
    <row r="50" spans="1:20">
      <c r="A50" s="3" t="s">
        <v>135</v>
      </c>
      <c r="B50" s="8">
        <v>7316</v>
      </c>
      <c r="C50" s="69">
        <v>0.105</v>
      </c>
      <c r="D50" s="8">
        <v>19563</v>
      </c>
      <c r="E50" s="69">
        <v>0.28000000000000003</v>
      </c>
      <c r="F50" s="8">
        <v>21809</v>
      </c>
      <c r="G50" s="69">
        <v>0.312</v>
      </c>
      <c r="H50" s="8">
        <v>10400</v>
      </c>
      <c r="I50" s="69">
        <v>0.14899999999999999</v>
      </c>
      <c r="J50" s="8">
        <v>9047</v>
      </c>
      <c r="K50" s="69">
        <v>0.129</v>
      </c>
      <c r="L50" s="8">
        <v>1835</v>
      </c>
      <c r="M50" s="69">
        <v>2.5999999999999999E-2</v>
      </c>
      <c r="N50" s="8">
        <v>69970</v>
      </c>
      <c r="O50" s="69">
        <v>1</v>
      </c>
      <c r="Q50" s="33">
        <v>3.08</v>
      </c>
      <c r="S50" s="8">
        <v>68135</v>
      </c>
    </row>
    <row r="51" spans="1:20">
      <c r="A51" s="3" t="s">
        <v>136</v>
      </c>
      <c r="B51" s="8">
        <v>14879</v>
      </c>
      <c r="C51" s="69">
        <v>0.21299999999999999</v>
      </c>
      <c r="D51" s="8">
        <v>29098</v>
      </c>
      <c r="E51" s="69">
        <v>0.41599999999999998</v>
      </c>
      <c r="F51" s="8">
        <v>17884</v>
      </c>
      <c r="G51" s="69">
        <v>0.25600000000000001</v>
      </c>
      <c r="H51" s="8">
        <v>3789</v>
      </c>
      <c r="I51" s="69">
        <v>5.3999999999999999E-2</v>
      </c>
      <c r="J51" s="8">
        <v>3327</v>
      </c>
      <c r="K51" s="69">
        <v>4.8000000000000001E-2</v>
      </c>
      <c r="L51" s="8">
        <v>993</v>
      </c>
      <c r="M51" s="69">
        <v>1.4E-2</v>
      </c>
      <c r="N51" s="8">
        <v>69970</v>
      </c>
      <c r="O51" s="69">
        <v>1</v>
      </c>
      <c r="Q51" s="33">
        <v>3.7</v>
      </c>
      <c r="S51" s="8">
        <v>68977</v>
      </c>
    </row>
    <row r="52" spans="1:20">
      <c r="A52" s="65" t="s">
        <v>174</v>
      </c>
      <c r="B52" s="42"/>
      <c r="C52" s="47">
        <v>0.14782500000000001</v>
      </c>
      <c r="D52" s="42"/>
      <c r="E52" s="47">
        <v>0.340756</v>
      </c>
      <c r="F52" s="42"/>
      <c r="G52" s="47">
        <v>0.29952800000000002</v>
      </c>
      <c r="H52" s="42"/>
      <c r="I52" s="47">
        <v>0.110914</v>
      </c>
      <c r="J52" s="42"/>
      <c r="K52" s="47">
        <v>7.9843999999999998E-2</v>
      </c>
      <c r="L52" s="42"/>
      <c r="M52" s="47">
        <v>2.1132999999999999E-2</v>
      </c>
      <c r="N52" s="42"/>
      <c r="O52" s="42"/>
      <c r="P52" s="42"/>
      <c r="Q52" s="41">
        <v>3.371308</v>
      </c>
      <c r="R52" s="42"/>
      <c r="S52" s="42"/>
      <c r="T52" s="67"/>
    </row>
  </sheetData>
  <mergeCells count="41">
    <mergeCell ref="N2:O2"/>
    <mergeCell ref="Q2:Q3"/>
    <mergeCell ref="B11:C11"/>
    <mergeCell ref="D11:E11"/>
    <mergeCell ref="F11:G11"/>
    <mergeCell ref="H11:I11"/>
    <mergeCell ref="J11:K11"/>
    <mergeCell ref="L11:M11"/>
    <mergeCell ref="N11:O11"/>
    <mergeCell ref="Q11:Q12"/>
    <mergeCell ref="B2:C2"/>
    <mergeCell ref="D2:E2"/>
    <mergeCell ref="F2:G2"/>
    <mergeCell ref="H2:I2"/>
    <mergeCell ref="J2:K2"/>
    <mergeCell ref="L2:M2"/>
    <mergeCell ref="L36:M36"/>
    <mergeCell ref="N36:O36"/>
    <mergeCell ref="Q36:Q37"/>
    <mergeCell ref="B18:C18"/>
    <mergeCell ref="D18:E18"/>
    <mergeCell ref="F18:G18"/>
    <mergeCell ref="H18:I18"/>
    <mergeCell ref="J18:K18"/>
    <mergeCell ref="L18:M18"/>
    <mergeCell ref="N47:O47"/>
    <mergeCell ref="Q47:Q48"/>
    <mergeCell ref="A1:D1"/>
    <mergeCell ref="B47:C47"/>
    <mergeCell ref="D47:E47"/>
    <mergeCell ref="F47:G47"/>
    <mergeCell ref="H47:I47"/>
    <mergeCell ref="J47:K47"/>
    <mergeCell ref="L47:M47"/>
    <mergeCell ref="N18:O18"/>
    <mergeCell ref="Q18:Q19"/>
    <mergeCell ref="B36:C36"/>
    <mergeCell ref="D36:E36"/>
    <mergeCell ref="F36:G36"/>
    <mergeCell ref="H36:I36"/>
    <mergeCell ref="J36:K36"/>
  </mergeCells>
  <phoneticPr fontId="4" type="noConversion"/>
  <pageMargins left="0.25" right="0.25" top="0.25" bottom="0.25" header="0.3" footer="0.3"/>
  <pageSetup scale="6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55" workbookViewId="0">
      <selection activeCell="T25" sqref="T25"/>
    </sheetView>
  </sheetViews>
  <sheetFormatPr baseColWidth="10" defaultColWidth="8.83203125" defaultRowHeight="14" x14ac:dyDescent="0"/>
  <cols>
    <col min="1" max="1" width="68.5" style="25" customWidth="1"/>
    <col min="16" max="16" width="1.6640625" customWidth="1"/>
    <col min="18" max="18" width="1.6640625" customWidth="1"/>
  </cols>
  <sheetData>
    <row r="1" spans="1:20" ht="18">
      <c r="A1" s="58" t="s">
        <v>137</v>
      </c>
      <c r="B1" s="57"/>
      <c r="C1" s="57"/>
      <c r="D1" s="57"/>
    </row>
    <row r="2" spans="1:20">
      <c r="B2" s="71" t="s">
        <v>1</v>
      </c>
      <c r="C2" s="71"/>
      <c r="D2" s="71" t="s">
        <v>2</v>
      </c>
      <c r="E2" s="71"/>
      <c r="F2" s="71" t="s">
        <v>3</v>
      </c>
      <c r="G2" s="71"/>
      <c r="H2" s="71" t="s">
        <v>4</v>
      </c>
      <c r="I2" s="71"/>
      <c r="J2" s="71" t="s">
        <v>5</v>
      </c>
      <c r="K2" s="71"/>
      <c r="L2" s="71" t="s">
        <v>6</v>
      </c>
      <c r="M2" s="71"/>
      <c r="N2" s="71" t="s">
        <v>7</v>
      </c>
      <c r="O2" s="71"/>
      <c r="P2" s="7"/>
      <c r="Q2" s="72" t="s">
        <v>175</v>
      </c>
      <c r="R2" s="22"/>
      <c r="S2" s="7" t="s">
        <v>180</v>
      </c>
    </row>
    <row r="3" spans="1:20">
      <c r="A3" s="46" t="s">
        <v>170</v>
      </c>
      <c r="B3" s="5" t="s">
        <v>8</v>
      </c>
      <c r="C3" s="5" t="s">
        <v>176</v>
      </c>
      <c r="D3" s="5" t="s">
        <v>8</v>
      </c>
      <c r="E3" s="5" t="s">
        <v>176</v>
      </c>
      <c r="F3" s="5" t="s">
        <v>8</v>
      </c>
      <c r="G3" s="5" t="s">
        <v>176</v>
      </c>
      <c r="H3" s="5" t="s">
        <v>8</v>
      </c>
      <c r="I3" s="5" t="s">
        <v>176</v>
      </c>
      <c r="J3" s="5" t="s">
        <v>8</v>
      </c>
      <c r="K3" s="5" t="s">
        <v>176</v>
      </c>
      <c r="L3" s="5" t="s">
        <v>8</v>
      </c>
      <c r="M3" s="5" t="s">
        <v>176</v>
      </c>
      <c r="N3" s="5" t="s">
        <v>8</v>
      </c>
      <c r="O3" s="5" t="s">
        <v>176</v>
      </c>
      <c r="P3" s="5"/>
      <c r="Q3" s="73"/>
      <c r="R3" s="23"/>
      <c r="S3" s="70" t="s">
        <v>61</v>
      </c>
    </row>
    <row r="4" spans="1:20">
      <c r="A4" s="25" t="s">
        <v>9</v>
      </c>
      <c r="B4" s="8">
        <v>24452</v>
      </c>
      <c r="C4" s="56">
        <v>0.44400000000000001</v>
      </c>
      <c r="D4" s="8">
        <v>22603</v>
      </c>
      <c r="E4" s="56">
        <v>0.41</v>
      </c>
      <c r="F4" s="8">
        <v>6260</v>
      </c>
      <c r="G4" s="56">
        <v>0.114</v>
      </c>
      <c r="H4" s="8">
        <v>1125</v>
      </c>
      <c r="I4" s="56">
        <v>0.02</v>
      </c>
      <c r="J4" s="8">
        <v>546</v>
      </c>
      <c r="K4" s="56">
        <v>0.01</v>
      </c>
      <c r="L4" s="8">
        <v>118</v>
      </c>
      <c r="M4" s="56">
        <v>2E-3</v>
      </c>
      <c r="N4" s="8">
        <v>55104</v>
      </c>
      <c r="O4" s="56">
        <v>1</v>
      </c>
      <c r="Q4" s="33">
        <v>4.26</v>
      </c>
      <c r="S4" s="8">
        <v>54986</v>
      </c>
    </row>
    <row r="5" spans="1:20" ht="28">
      <c r="A5" s="25" t="s">
        <v>138</v>
      </c>
      <c r="B5" s="8">
        <v>17258</v>
      </c>
      <c r="C5" s="56">
        <v>0.316</v>
      </c>
      <c r="D5" s="8">
        <v>21606</v>
      </c>
      <c r="E5" s="56">
        <v>0.39600000000000002</v>
      </c>
      <c r="F5" s="8">
        <v>12303</v>
      </c>
      <c r="G5" s="56">
        <v>0.22600000000000001</v>
      </c>
      <c r="H5" s="8">
        <v>2354</v>
      </c>
      <c r="I5" s="56">
        <v>4.2999999999999997E-2</v>
      </c>
      <c r="J5" s="8">
        <v>765</v>
      </c>
      <c r="K5" s="56">
        <v>1.4E-2</v>
      </c>
      <c r="L5" s="8">
        <v>266</v>
      </c>
      <c r="M5" s="56">
        <v>5.0000000000000001E-3</v>
      </c>
      <c r="N5" s="8">
        <v>54552</v>
      </c>
      <c r="O5" s="56">
        <v>1</v>
      </c>
      <c r="Q5" s="33">
        <v>3.96</v>
      </c>
      <c r="S5" s="8">
        <v>54286</v>
      </c>
    </row>
    <row r="6" spans="1:20" ht="14.25" customHeight="1">
      <c r="A6" s="25" t="s">
        <v>139</v>
      </c>
      <c r="B6" s="8">
        <v>21860</v>
      </c>
      <c r="C6" s="56">
        <v>0.39900000000000002</v>
      </c>
      <c r="D6" s="8">
        <v>22651</v>
      </c>
      <c r="E6" s="56">
        <v>0.41299999999999998</v>
      </c>
      <c r="F6" s="8">
        <v>7865</v>
      </c>
      <c r="G6" s="56">
        <v>0.14299999999999999</v>
      </c>
      <c r="H6" s="8">
        <v>1643</v>
      </c>
      <c r="I6" s="56">
        <v>0.03</v>
      </c>
      <c r="J6" s="8">
        <v>699</v>
      </c>
      <c r="K6" s="56">
        <v>1.2999999999999999E-2</v>
      </c>
      <c r="L6" s="8">
        <v>91</v>
      </c>
      <c r="M6" s="56">
        <v>2E-3</v>
      </c>
      <c r="N6" s="8">
        <v>54809</v>
      </c>
      <c r="O6" s="56">
        <v>1</v>
      </c>
      <c r="Q6" s="33">
        <v>4.16</v>
      </c>
      <c r="S6" s="8">
        <v>54718</v>
      </c>
    </row>
    <row r="7" spans="1:20" s="39" customFormat="1">
      <c r="A7" s="46" t="s">
        <v>174</v>
      </c>
      <c r="B7" s="42"/>
      <c r="C7" s="47">
        <v>0.39</v>
      </c>
      <c r="D7" s="42"/>
      <c r="E7" s="47">
        <v>0.41</v>
      </c>
      <c r="F7" s="42"/>
      <c r="G7" s="47">
        <v>0.16</v>
      </c>
      <c r="H7" s="42"/>
      <c r="I7" s="47">
        <v>0.03</v>
      </c>
      <c r="J7" s="42"/>
      <c r="K7" s="47">
        <v>0.01</v>
      </c>
      <c r="L7" s="42"/>
      <c r="M7" s="47">
        <v>2.8879999999999999E-3</v>
      </c>
      <c r="N7" s="42"/>
      <c r="O7" s="42"/>
      <c r="P7" s="42"/>
      <c r="Q7" s="41">
        <v>4.1273239999999998</v>
      </c>
      <c r="R7" s="42"/>
      <c r="S7" s="42"/>
      <c r="T7" s="61"/>
    </row>
    <row r="8" spans="1:20">
      <c r="A8" s="50"/>
      <c r="B8" s="8"/>
      <c r="C8" s="56"/>
      <c r="D8" s="8"/>
      <c r="E8" s="56"/>
      <c r="F8" s="8"/>
      <c r="G8" s="56"/>
      <c r="H8" s="8"/>
      <c r="I8" s="56"/>
      <c r="J8" s="8"/>
      <c r="K8" s="56"/>
      <c r="L8" s="8"/>
      <c r="M8" s="56"/>
      <c r="N8" s="8"/>
      <c r="O8" s="56"/>
      <c r="Q8" s="33"/>
      <c r="S8" s="8"/>
    </row>
    <row r="9" spans="1:20">
      <c r="B9" s="71" t="s">
        <v>1</v>
      </c>
      <c r="C9" s="71"/>
      <c r="D9" s="71" t="s">
        <v>2</v>
      </c>
      <c r="E9" s="71"/>
      <c r="F9" s="71" t="s">
        <v>3</v>
      </c>
      <c r="G9" s="71"/>
      <c r="H9" s="71" t="s">
        <v>4</v>
      </c>
      <c r="I9" s="71"/>
      <c r="J9" s="71" t="s">
        <v>5</v>
      </c>
      <c r="K9" s="71"/>
      <c r="L9" s="71" t="s">
        <v>6</v>
      </c>
      <c r="M9" s="71"/>
      <c r="N9" s="71" t="s">
        <v>7</v>
      </c>
      <c r="O9" s="71"/>
      <c r="P9" s="7"/>
      <c r="Q9" s="72" t="s">
        <v>175</v>
      </c>
      <c r="R9" s="22"/>
      <c r="S9" s="7" t="s">
        <v>180</v>
      </c>
    </row>
    <row r="10" spans="1:20">
      <c r="A10" s="46" t="s">
        <v>171</v>
      </c>
      <c r="B10" s="5" t="s">
        <v>8</v>
      </c>
      <c r="C10" s="5" t="s">
        <v>176</v>
      </c>
      <c r="D10" s="5" t="s">
        <v>8</v>
      </c>
      <c r="E10" s="5" t="s">
        <v>176</v>
      </c>
      <c r="F10" s="5" t="s">
        <v>8</v>
      </c>
      <c r="G10" s="5" t="s">
        <v>176</v>
      </c>
      <c r="H10" s="5" t="s">
        <v>8</v>
      </c>
      <c r="I10" s="5" t="s">
        <v>176</v>
      </c>
      <c r="J10" s="5" t="s">
        <v>8</v>
      </c>
      <c r="K10" s="5" t="s">
        <v>176</v>
      </c>
      <c r="L10" s="5" t="s">
        <v>8</v>
      </c>
      <c r="M10" s="5" t="s">
        <v>176</v>
      </c>
      <c r="N10" s="5" t="s">
        <v>8</v>
      </c>
      <c r="O10" s="5" t="s">
        <v>176</v>
      </c>
      <c r="P10" s="5"/>
      <c r="Q10" s="73"/>
      <c r="R10" s="23"/>
      <c r="S10" s="70" t="s">
        <v>61</v>
      </c>
    </row>
    <row r="11" spans="1:20" ht="16.5" customHeight="1">
      <c r="A11" s="25" t="s">
        <v>140</v>
      </c>
      <c r="B11" s="8">
        <v>18236</v>
      </c>
      <c r="C11" s="56">
        <v>0.33800000000000002</v>
      </c>
      <c r="D11" s="8">
        <v>23171</v>
      </c>
      <c r="E11" s="56">
        <v>0.42899999999999999</v>
      </c>
      <c r="F11" s="8">
        <v>9843</v>
      </c>
      <c r="G11" s="56">
        <v>0.182</v>
      </c>
      <c r="H11" s="8">
        <v>1801</v>
      </c>
      <c r="I11" s="56">
        <v>3.3000000000000002E-2</v>
      </c>
      <c r="J11" s="8">
        <v>737</v>
      </c>
      <c r="K11" s="56">
        <v>1.4E-2</v>
      </c>
      <c r="L11" s="8">
        <v>204</v>
      </c>
      <c r="M11" s="56">
        <v>4.0000000000000001E-3</v>
      </c>
      <c r="N11" s="8">
        <v>53992</v>
      </c>
      <c r="O11" s="56">
        <v>1</v>
      </c>
      <c r="Q11" s="33">
        <v>4.05</v>
      </c>
      <c r="S11" s="8">
        <v>53788</v>
      </c>
    </row>
    <row r="12" spans="1:20" ht="28">
      <c r="A12" s="25" t="s">
        <v>141</v>
      </c>
      <c r="B12" s="8">
        <v>14460</v>
      </c>
      <c r="C12" s="56">
        <v>0.27200000000000002</v>
      </c>
      <c r="D12" s="8">
        <v>19602</v>
      </c>
      <c r="E12" s="56">
        <v>0.36799999999999999</v>
      </c>
      <c r="F12" s="8">
        <v>15547</v>
      </c>
      <c r="G12" s="56">
        <v>0.29199999999999998</v>
      </c>
      <c r="H12" s="8">
        <v>2252</v>
      </c>
      <c r="I12" s="56">
        <v>4.2000000000000003E-2</v>
      </c>
      <c r="J12" s="8">
        <v>878</v>
      </c>
      <c r="K12" s="56">
        <v>1.6E-2</v>
      </c>
      <c r="L12" s="8">
        <v>489</v>
      </c>
      <c r="M12" s="56">
        <v>8.9999999999999993E-3</v>
      </c>
      <c r="N12" s="8">
        <v>53228</v>
      </c>
      <c r="O12" s="56">
        <v>1</v>
      </c>
      <c r="Q12" s="33">
        <v>3.84</v>
      </c>
      <c r="S12" s="8">
        <v>52739</v>
      </c>
    </row>
    <row r="13" spans="1:20">
      <c r="A13" s="25" t="s">
        <v>142</v>
      </c>
      <c r="B13" s="8">
        <v>23909</v>
      </c>
      <c r="C13" s="56">
        <v>0.44</v>
      </c>
      <c r="D13" s="8">
        <v>22122</v>
      </c>
      <c r="E13" s="56">
        <v>0.40699999999999997</v>
      </c>
      <c r="F13" s="8">
        <v>5780</v>
      </c>
      <c r="G13" s="56">
        <v>0.106</v>
      </c>
      <c r="H13" s="8">
        <v>1787</v>
      </c>
      <c r="I13" s="56">
        <v>3.3000000000000002E-2</v>
      </c>
      <c r="J13" s="8">
        <v>718</v>
      </c>
      <c r="K13" s="56">
        <v>1.2999999999999999E-2</v>
      </c>
      <c r="L13" s="8">
        <v>56</v>
      </c>
      <c r="M13" s="56">
        <v>1E-3</v>
      </c>
      <c r="N13" s="8">
        <v>54372</v>
      </c>
      <c r="O13" s="56">
        <v>1</v>
      </c>
      <c r="Q13" s="33">
        <v>4.2300000000000004</v>
      </c>
      <c r="S13" s="8">
        <v>54316</v>
      </c>
    </row>
    <row r="14" spans="1:20">
      <c r="A14" s="25" t="s">
        <v>143</v>
      </c>
      <c r="B14" s="8">
        <v>17111</v>
      </c>
      <c r="C14" s="56">
        <v>0.32</v>
      </c>
      <c r="D14" s="8">
        <v>22043</v>
      </c>
      <c r="E14" s="56">
        <v>0.41199999999999998</v>
      </c>
      <c r="F14" s="8">
        <v>11459</v>
      </c>
      <c r="G14" s="56">
        <v>0.214</v>
      </c>
      <c r="H14" s="8">
        <v>1762</v>
      </c>
      <c r="I14" s="56">
        <v>3.3000000000000002E-2</v>
      </c>
      <c r="J14" s="8">
        <v>682</v>
      </c>
      <c r="K14" s="56">
        <v>1.2999999999999999E-2</v>
      </c>
      <c r="L14" s="8">
        <v>430</v>
      </c>
      <c r="M14" s="56">
        <v>8.0000000000000002E-3</v>
      </c>
      <c r="N14" s="8">
        <v>53487</v>
      </c>
      <c r="O14" s="56">
        <v>1</v>
      </c>
      <c r="Q14" s="33">
        <v>4</v>
      </c>
      <c r="S14" s="8">
        <v>53057</v>
      </c>
    </row>
    <row r="15" spans="1:20" ht="15" customHeight="1">
      <c r="A15" s="25" t="s">
        <v>144</v>
      </c>
      <c r="B15" s="8">
        <v>21498</v>
      </c>
      <c r="C15" s="56">
        <v>0.39500000000000002</v>
      </c>
      <c r="D15" s="8">
        <v>22466</v>
      </c>
      <c r="E15" s="56">
        <v>0.41299999999999998</v>
      </c>
      <c r="F15" s="8">
        <v>6922</v>
      </c>
      <c r="G15" s="56">
        <v>0.127</v>
      </c>
      <c r="H15" s="8">
        <v>2503</v>
      </c>
      <c r="I15" s="56">
        <v>4.5999999999999999E-2</v>
      </c>
      <c r="J15" s="8">
        <v>932</v>
      </c>
      <c r="K15" s="56">
        <v>1.7000000000000001E-2</v>
      </c>
      <c r="L15" s="8">
        <v>59</v>
      </c>
      <c r="M15" s="56">
        <v>1E-3</v>
      </c>
      <c r="N15" s="8">
        <v>54380</v>
      </c>
      <c r="O15" s="56">
        <v>1</v>
      </c>
      <c r="Q15" s="33">
        <v>4.12</v>
      </c>
      <c r="S15" s="8">
        <v>54321</v>
      </c>
    </row>
    <row r="16" spans="1:20">
      <c r="A16" s="25" t="s">
        <v>145</v>
      </c>
      <c r="B16" s="8">
        <v>18284</v>
      </c>
      <c r="C16" s="56">
        <v>0.34300000000000003</v>
      </c>
      <c r="D16" s="8">
        <v>21233</v>
      </c>
      <c r="E16" s="56">
        <v>0.39800000000000002</v>
      </c>
      <c r="F16" s="8">
        <v>11220</v>
      </c>
      <c r="G16" s="56">
        <v>0.21</v>
      </c>
      <c r="H16" s="8">
        <v>1529</v>
      </c>
      <c r="I16" s="56">
        <v>2.9000000000000001E-2</v>
      </c>
      <c r="J16" s="8">
        <v>618</v>
      </c>
      <c r="K16" s="56">
        <v>1.2E-2</v>
      </c>
      <c r="L16" s="8">
        <v>488</v>
      </c>
      <c r="M16" s="56">
        <v>8.9999999999999993E-3</v>
      </c>
      <c r="N16" s="8">
        <v>53372</v>
      </c>
      <c r="O16" s="56">
        <v>1</v>
      </c>
      <c r="Q16" s="33">
        <v>4.04</v>
      </c>
      <c r="S16" s="8">
        <v>52884</v>
      </c>
    </row>
    <row r="17" spans="1:20" s="39" customFormat="1">
      <c r="A17" s="46" t="s">
        <v>174</v>
      </c>
      <c r="B17" s="42"/>
      <c r="C17" s="47">
        <v>0.35</v>
      </c>
      <c r="D17" s="42"/>
      <c r="E17" s="47">
        <v>0.4</v>
      </c>
      <c r="F17" s="42"/>
      <c r="G17" s="47">
        <v>0.19</v>
      </c>
      <c r="H17" s="42"/>
      <c r="I17" s="47">
        <v>0.04</v>
      </c>
      <c r="J17" s="42"/>
      <c r="K17" s="47">
        <v>0.01</v>
      </c>
      <c r="L17" s="42"/>
      <c r="M17" s="47">
        <v>0.01</v>
      </c>
      <c r="N17" s="42"/>
      <c r="O17" s="42"/>
      <c r="P17" s="42"/>
      <c r="Q17" s="41">
        <v>4.0478899999999998</v>
      </c>
      <c r="R17" s="42"/>
      <c r="S17" s="42"/>
      <c r="T17" s="61"/>
    </row>
    <row r="18" spans="1:20">
      <c r="A18" s="50"/>
      <c r="B18" s="8"/>
      <c r="C18" s="56"/>
      <c r="D18" s="8"/>
      <c r="E18" s="56"/>
      <c r="F18" s="8"/>
      <c r="G18" s="56"/>
      <c r="H18" s="8"/>
      <c r="I18" s="56"/>
      <c r="J18" s="8"/>
      <c r="K18" s="56"/>
      <c r="L18" s="8"/>
      <c r="M18" s="56"/>
      <c r="N18" s="8"/>
      <c r="O18" s="56"/>
      <c r="Q18" s="33"/>
      <c r="S18" s="8"/>
    </row>
    <row r="19" spans="1:20">
      <c r="B19" s="71" t="s">
        <v>1</v>
      </c>
      <c r="C19" s="71"/>
      <c r="D19" s="71" t="s">
        <v>2</v>
      </c>
      <c r="E19" s="71"/>
      <c r="F19" s="71" t="s">
        <v>3</v>
      </c>
      <c r="G19" s="71"/>
      <c r="H19" s="71" t="s">
        <v>4</v>
      </c>
      <c r="I19" s="71"/>
      <c r="J19" s="71" t="s">
        <v>5</v>
      </c>
      <c r="K19" s="71"/>
      <c r="L19" s="71" t="s">
        <v>6</v>
      </c>
      <c r="M19" s="71"/>
      <c r="N19" s="71" t="s">
        <v>7</v>
      </c>
      <c r="O19" s="71"/>
      <c r="P19" s="7"/>
      <c r="Q19" s="72" t="s">
        <v>175</v>
      </c>
      <c r="R19" s="22"/>
      <c r="S19" s="7" t="s">
        <v>180</v>
      </c>
    </row>
    <row r="20" spans="1:20">
      <c r="A20" s="46" t="s">
        <v>172</v>
      </c>
      <c r="B20" s="5" t="s">
        <v>8</v>
      </c>
      <c r="C20" s="5" t="s">
        <v>176</v>
      </c>
      <c r="D20" s="5" t="s">
        <v>8</v>
      </c>
      <c r="E20" s="5" t="s">
        <v>176</v>
      </c>
      <c r="F20" s="5" t="s">
        <v>8</v>
      </c>
      <c r="G20" s="5" t="s">
        <v>176</v>
      </c>
      <c r="H20" s="5" t="s">
        <v>8</v>
      </c>
      <c r="I20" s="5" t="s">
        <v>176</v>
      </c>
      <c r="J20" s="5" t="s">
        <v>8</v>
      </c>
      <c r="K20" s="5" t="s">
        <v>176</v>
      </c>
      <c r="L20" s="5" t="s">
        <v>8</v>
      </c>
      <c r="M20" s="5" t="s">
        <v>176</v>
      </c>
      <c r="N20" s="5" t="s">
        <v>8</v>
      </c>
      <c r="O20" s="5" t="s">
        <v>176</v>
      </c>
      <c r="P20" s="5"/>
      <c r="Q20" s="73"/>
      <c r="R20" s="23"/>
      <c r="S20" s="70" t="s">
        <v>61</v>
      </c>
    </row>
    <row r="21" spans="1:20" ht="28">
      <c r="A21" s="25" t="s">
        <v>146</v>
      </c>
      <c r="B21" s="8">
        <v>21661</v>
      </c>
      <c r="C21" s="56">
        <v>0.40100000000000002</v>
      </c>
      <c r="D21" s="8">
        <v>21642</v>
      </c>
      <c r="E21" s="56">
        <v>0.4</v>
      </c>
      <c r="F21" s="8">
        <v>6503</v>
      </c>
      <c r="G21" s="56">
        <v>0.12</v>
      </c>
      <c r="H21" s="8">
        <v>3061</v>
      </c>
      <c r="I21" s="56">
        <v>5.7000000000000002E-2</v>
      </c>
      <c r="J21" s="8">
        <v>1166</v>
      </c>
      <c r="K21" s="56">
        <v>2.1999999999999999E-2</v>
      </c>
      <c r="L21" s="8">
        <v>39</v>
      </c>
      <c r="M21" s="56">
        <v>1E-3</v>
      </c>
      <c r="N21" s="8">
        <v>54072</v>
      </c>
      <c r="O21" s="56">
        <v>1</v>
      </c>
      <c r="Q21" s="33">
        <v>4.0999999999999996</v>
      </c>
      <c r="S21" s="8">
        <v>54033</v>
      </c>
    </row>
    <row r="22" spans="1:20">
      <c r="A22" s="25" t="s">
        <v>147</v>
      </c>
      <c r="B22" s="8">
        <v>22189</v>
      </c>
      <c r="C22" s="56">
        <v>0.41</v>
      </c>
      <c r="D22" s="8">
        <v>22110</v>
      </c>
      <c r="E22" s="56">
        <v>0.40899999999999997</v>
      </c>
      <c r="F22" s="8">
        <v>6223</v>
      </c>
      <c r="G22" s="56">
        <v>0.115</v>
      </c>
      <c r="H22" s="8">
        <v>2667</v>
      </c>
      <c r="I22" s="56">
        <v>4.9000000000000002E-2</v>
      </c>
      <c r="J22" s="8">
        <v>829</v>
      </c>
      <c r="K22" s="56">
        <v>1.4999999999999999E-2</v>
      </c>
      <c r="L22" s="8">
        <v>36</v>
      </c>
      <c r="M22" s="56">
        <v>1E-3</v>
      </c>
      <c r="N22" s="8">
        <v>54054</v>
      </c>
      <c r="O22" s="56">
        <v>1</v>
      </c>
      <c r="Q22" s="33">
        <v>4.1500000000000004</v>
      </c>
      <c r="S22" s="8">
        <v>54018</v>
      </c>
    </row>
    <row r="23" spans="1:20">
      <c r="A23" s="25" t="s">
        <v>148</v>
      </c>
      <c r="B23" s="8">
        <v>21315</v>
      </c>
      <c r="C23" s="56">
        <v>0.39500000000000002</v>
      </c>
      <c r="D23" s="8">
        <v>21844</v>
      </c>
      <c r="E23" s="56">
        <v>0.40500000000000003</v>
      </c>
      <c r="F23" s="8">
        <v>7379</v>
      </c>
      <c r="G23" s="56">
        <v>0.13700000000000001</v>
      </c>
      <c r="H23" s="8">
        <v>2472</v>
      </c>
      <c r="I23" s="56">
        <v>4.5999999999999999E-2</v>
      </c>
      <c r="J23" s="8">
        <v>917</v>
      </c>
      <c r="K23" s="56">
        <v>1.7000000000000001E-2</v>
      </c>
      <c r="L23" s="8">
        <v>58</v>
      </c>
      <c r="M23" s="56">
        <v>1E-3</v>
      </c>
      <c r="N23" s="8">
        <v>53985</v>
      </c>
      <c r="O23" s="56">
        <v>1</v>
      </c>
      <c r="Q23" s="33">
        <v>4.12</v>
      </c>
      <c r="S23" s="8">
        <v>53927</v>
      </c>
    </row>
    <row r="24" spans="1:20">
      <c r="A24" s="25" t="s">
        <v>149</v>
      </c>
      <c r="B24" s="8">
        <v>18218</v>
      </c>
      <c r="C24" s="56">
        <v>0.33800000000000002</v>
      </c>
      <c r="D24" s="8">
        <v>19729</v>
      </c>
      <c r="E24" s="56">
        <v>0.36599999999999999</v>
      </c>
      <c r="F24" s="8">
        <v>9701</v>
      </c>
      <c r="G24" s="56">
        <v>0.18</v>
      </c>
      <c r="H24" s="8">
        <v>4482</v>
      </c>
      <c r="I24" s="56">
        <v>8.3000000000000004E-2</v>
      </c>
      <c r="J24" s="8">
        <v>1672</v>
      </c>
      <c r="K24" s="56">
        <v>3.1E-2</v>
      </c>
      <c r="L24" s="8">
        <v>102</v>
      </c>
      <c r="M24" s="56">
        <v>2E-3</v>
      </c>
      <c r="N24" s="8">
        <v>53904</v>
      </c>
      <c r="O24" s="56">
        <v>1</v>
      </c>
      <c r="Q24" s="33">
        <v>3.9</v>
      </c>
      <c r="S24" s="8">
        <v>53802</v>
      </c>
    </row>
    <row r="25" spans="1:20">
      <c r="A25" s="25" t="s">
        <v>150</v>
      </c>
      <c r="B25" s="8">
        <v>19904</v>
      </c>
      <c r="C25" s="56">
        <v>0.37</v>
      </c>
      <c r="D25" s="8">
        <v>19527</v>
      </c>
      <c r="E25" s="56">
        <v>0.36299999999999999</v>
      </c>
      <c r="F25" s="8">
        <v>9276</v>
      </c>
      <c r="G25" s="56">
        <v>0.17299999999999999</v>
      </c>
      <c r="H25" s="8">
        <v>3476</v>
      </c>
      <c r="I25" s="56">
        <v>6.5000000000000002E-2</v>
      </c>
      <c r="J25" s="8">
        <v>1426</v>
      </c>
      <c r="K25" s="56">
        <v>2.7E-2</v>
      </c>
      <c r="L25" s="8">
        <v>159</v>
      </c>
      <c r="M25" s="56">
        <v>3.0000000000000001E-3</v>
      </c>
      <c r="N25" s="8">
        <v>53768</v>
      </c>
      <c r="O25" s="56">
        <v>1</v>
      </c>
      <c r="Q25" s="33">
        <v>3.99</v>
      </c>
      <c r="S25" s="8">
        <v>53609</v>
      </c>
    </row>
    <row r="26" spans="1:20">
      <c r="A26" s="25" t="s">
        <v>151</v>
      </c>
      <c r="B26" s="8">
        <v>20419</v>
      </c>
      <c r="C26" s="56">
        <v>0.379</v>
      </c>
      <c r="D26" s="8">
        <v>19719</v>
      </c>
      <c r="E26" s="56">
        <v>0.36599999999999999</v>
      </c>
      <c r="F26" s="8">
        <v>7989</v>
      </c>
      <c r="G26" s="56">
        <v>0.14799999999999999</v>
      </c>
      <c r="H26" s="8">
        <v>4060</v>
      </c>
      <c r="I26" s="56">
        <v>7.4999999999999997E-2</v>
      </c>
      <c r="J26" s="8">
        <v>1682</v>
      </c>
      <c r="K26" s="56">
        <v>3.1E-2</v>
      </c>
      <c r="L26" s="8">
        <v>69</v>
      </c>
      <c r="M26" s="56">
        <v>1E-3</v>
      </c>
      <c r="N26" s="8">
        <v>53938</v>
      </c>
      <c r="O26" s="56">
        <v>1</v>
      </c>
      <c r="Q26" s="33">
        <v>3.99</v>
      </c>
      <c r="S26" s="8">
        <v>53869</v>
      </c>
    </row>
    <row r="27" spans="1:20">
      <c r="A27" s="25" t="s">
        <v>152</v>
      </c>
      <c r="B27" s="8">
        <v>19308</v>
      </c>
      <c r="C27" s="56">
        <v>0.35799999999999998</v>
      </c>
      <c r="D27" s="8">
        <v>18949</v>
      </c>
      <c r="E27" s="56">
        <v>0.35199999999999998</v>
      </c>
      <c r="F27" s="8">
        <v>7957</v>
      </c>
      <c r="G27" s="56">
        <v>0.14799999999999999</v>
      </c>
      <c r="H27" s="8">
        <v>5342</v>
      </c>
      <c r="I27" s="56">
        <v>9.9000000000000005E-2</v>
      </c>
      <c r="J27" s="8">
        <v>2243</v>
      </c>
      <c r="K27" s="56">
        <v>4.2000000000000003E-2</v>
      </c>
      <c r="L27" s="8">
        <v>90</v>
      </c>
      <c r="M27" s="56">
        <v>2E-3</v>
      </c>
      <c r="N27" s="8">
        <v>53889</v>
      </c>
      <c r="O27" s="56">
        <v>1</v>
      </c>
      <c r="Q27" s="33">
        <v>3.89</v>
      </c>
      <c r="S27" s="8">
        <v>53799</v>
      </c>
    </row>
    <row r="28" spans="1:20">
      <c r="A28" s="25" t="s">
        <v>153</v>
      </c>
      <c r="B28" s="8">
        <v>21309</v>
      </c>
      <c r="C28" s="56">
        <v>0.39600000000000002</v>
      </c>
      <c r="D28" s="8">
        <v>21055</v>
      </c>
      <c r="E28" s="56">
        <v>0.39100000000000001</v>
      </c>
      <c r="F28" s="8">
        <v>7317</v>
      </c>
      <c r="G28" s="56">
        <v>0.13600000000000001</v>
      </c>
      <c r="H28" s="8">
        <v>2744</v>
      </c>
      <c r="I28" s="56">
        <v>5.0999999999999997E-2</v>
      </c>
      <c r="J28" s="8">
        <v>1246</v>
      </c>
      <c r="K28" s="56">
        <v>2.3E-2</v>
      </c>
      <c r="L28" s="8">
        <v>144</v>
      </c>
      <c r="M28" s="56">
        <v>3.0000000000000001E-3</v>
      </c>
      <c r="N28" s="8">
        <v>53815</v>
      </c>
      <c r="O28" s="56">
        <v>1</v>
      </c>
      <c r="Q28" s="33">
        <v>4.09</v>
      </c>
      <c r="S28" s="8">
        <v>53671</v>
      </c>
    </row>
    <row r="29" spans="1:20">
      <c r="A29" s="25" t="s">
        <v>154</v>
      </c>
      <c r="B29" s="8">
        <v>17627</v>
      </c>
      <c r="C29" s="56">
        <v>0.32800000000000001</v>
      </c>
      <c r="D29" s="8">
        <v>22236</v>
      </c>
      <c r="E29" s="56">
        <v>0.41299999999999998</v>
      </c>
      <c r="F29" s="8">
        <v>9593</v>
      </c>
      <c r="G29" s="56">
        <v>0.17799999999999999</v>
      </c>
      <c r="H29" s="8">
        <v>3020</v>
      </c>
      <c r="I29" s="56">
        <v>5.6000000000000001E-2</v>
      </c>
      <c r="J29" s="8">
        <v>1269</v>
      </c>
      <c r="K29" s="56">
        <v>2.4E-2</v>
      </c>
      <c r="L29" s="8">
        <v>65</v>
      </c>
      <c r="M29" s="56">
        <v>1E-3</v>
      </c>
      <c r="N29" s="8">
        <v>53810</v>
      </c>
      <c r="O29" s="56">
        <v>1</v>
      </c>
      <c r="Q29" s="33">
        <v>3.97</v>
      </c>
      <c r="S29" s="8">
        <v>53745</v>
      </c>
    </row>
    <row r="30" spans="1:20">
      <c r="A30" s="25" t="s">
        <v>155</v>
      </c>
      <c r="B30" s="8">
        <v>22411</v>
      </c>
      <c r="C30" s="56">
        <v>0.41599999999999998</v>
      </c>
      <c r="D30" s="8">
        <v>23893</v>
      </c>
      <c r="E30" s="56">
        <v>0.44400000000000001</v>
      </c>
      <c r="F30" s="8">
        <v>5485</v>
      </c>
      <c r="G30" s="56">
        <v>0.10199999999999999</v>
      </c>
      <c r="H30" s="8">
        <v>1428</v>
      </c>
      <c r="I30" s="56">
        <v>2.7E-2</v>
      </c>
      <c r="J30" s="8">
        <v>580</v>
      </c>
      <c r="K30" s="56">
        <v>1.0999999999999999E-2</v>
      </c>
      <c r="L30" s="8">
        <v>50</v>
      </c>
      <c r="M30" s="56">
        <v>1E-3</v>
      </c>
      <c r="N30" s="8">
        <v>53847</v>
      </c>
      <c r="O30" s="56">
        <v>1</v>
      </c>
      <c r="Q30" s="33">
        <v>4.2300000000000004</v>
      </c>
      <c r="S30" s="8">
        <v>53797</v>
      </c>
    </row>
    <row r="31" spans="1:20">
      <c r="A31" s="25" t="s">
        <v>156</v>
      </c>
      <c r="B31" s="8">
        <v>18815</v>
      </c>
      <c r="C31" s="56">
        <v>0.35599999999999998</v>
      </c>
      <c r="D31" s="8">
        <v>20437</v>
      </c>
      <c r="E31" s="56">
        <v>0.38700000000000001</v>
      </c>
      <c r="F31" s="8">
        <v>9909</v>
      </c>
      <c r="G31" s="56">
        <v>0.188</v>
      </c>
      <c r="H31" s="8">
        <v>2234</v>
      </c>
      <c r="I31" s="56">
        <v>4.2000000000000003E-2</v>
      </c>
      <c r="J31" s="8">
        <v>1011</v>
      </c>
      <c r="K31" s="56">
        <v>1.9E-2</v>
      </c>
      <c r="L31" s="8">
        <v>433</v>
      </c>
      <c r="M31" s="56">
        <v>8.0000000000000002E-3</v>
      </c>
      <c r="N31" s="8">
        <v>52839</v>
      </c>
      <c r="O31" s="56">
        <v>1</v>
      </c>
      <c r="Q31" s="33">
        <v>4.03</v>
      </c>
      <c r="S31" s="8">
        <v>52406</v>
      </c>
    </row>
    <row r="32" spans="1:20" ht="28">
      <c r="A32" s="25" t="s">
        <v>157</v>
      </c>
      <c r="B32" s="8">
        <v>21578</v>
      </c>
      <c r="C32" s="56">
        <v>0.39900000000000002</v>
      </c>
      <c r="D32" s="8">
        <v>23390</v>
      </c>
      <c r="E32" s="56">
        <v>0.433</v>
      </c>
      <c r="F32" s="8">
        <v>6735</v>
      </c>
      <c r="G32" s="56">
        <v>0.125</v>
      </c>
      <c r="H32" s="8">
        <v>1617</v>
      </c>
      <c r="I32" s="56">
        <v>0.03</v>
      </c>
      <c r="J32" s="8">
        <v>625</v>
      </c>
      <c r="K32" s="56">
        <v>1.2E-2</v>
      </c>
      <c r="L32" s="8">
        <v>77</v>
      </c>
      <c r="M32" s="56">
        <v>1E-3</v>
      </c>
      <c r="N32" s="8">
        <v>54022</v>
      </c>
      <c r="O32" s="56">
        <v>1</v>
      </c>
      <c r="Q32" s="33">
        <v>4.18</v>
      </c>
      <c r="S32" s="8">
        <v>53945</v>
      </c>
    </row>
    <row r="33" spans="1:20">
      <c r="A33" s="25" t="s">
        <v>158</v>
      </c>
      <c r="B33" s="8">
        <v>21472</v>
      </c>
      <c r="C33" s="56">
        <v>0.39900000000000002</v>
      </c>
      <c r="D33" s="8">
        <v>22596</v>
      </c>
      <c r="E33" s="56">
        <v>0.42</v>
      </c>
      <c r="F33" s="8">
        <v>6645</v>
      </c>
      <c r="G33" s="56">
        <v>0.123</v>
      </c>
      <c r="H33" s="8">
        <v>2045</v>
      </c>
      <c r="I33" s="56">
        <v>3.7999999999999999E-2</v>
      </c>
      <c r="J33" s="8">
        <v>967</v>
      </c>
      <c r="K33" s="56">
        <v>1.7999999999999999E-2</v>
      </c>
      <c r="L33" s="8">
        <v>91</v>
      </c>
      <c r="M33" s="56">
        <v>2E-3</v>
      </c>
      <c r="N33" s="8">
        <v>53816</v>
      </c>
      <c r="O33" s="56">
        <v>1</v>
      </c>
      <c r="Q33" s="33">
        <v>4.1500000000000004</v>
      </c>
      <c r="S33" s="8">
        <v>53725</v>
      </c>
    </row>
    <row r="34" spans="1:20">
      <c r="A34" s="25" t="s">
        <v>159</v>
      </c>
      <c r="B34" s="8">
        <v>18987</v>
      </c>
      <c r="C34" s="56">
        <v>0.35599999999999998</v>
      </c>
      <c r="D34" s="8">
        <v>22079</v>
      </c>
      <c r="E34" s="56">
        <v>0.41399999999999998</v>
      </c>
      <c r="F34" s="8">
        <v>9011</v>
      </c>
      <c r="G34" s="56">
        <v>0.16900000000000001</v>
      </c>
      <c r="H34" s="8">
        <v>1934</v>
      </c>
      <c r="I34" s="56">
        <v>3.5999999999999997E-2</v>
      </c>
      <c r="J34" s="8">
        <v>865</v>
      </c>
      <c r="K34" s="56">
        <v>1.6E-2</v>
      </c>
      <c r="L34" s="8">
        <v>494</v>
      </c>
      <c r="M34" s="56">
        <v>8.9999999999999993E-3</v>
      </c>
      <c r="N34" s="8">
        <v>53370</v>
      </c>
      <c r="O34" s="56">
        <v>1</v>
      </c>
      <c r="Q34" s="33">
        <v>4.07</v>
      </c>
      <c r="S34" s="8">
        <v>52876</v>
      </c>
    </row>
    <row r="35" spans="1:20" s="39" customFormat="1">
      <c r="A35" s="46" t="s">
        <v>174</v>
      </c>
      <c r="B35" s="42"/>
      <c r="C35" s="47">
        <v>0.38</v>
      </c>
      <c r="D35" s="42"/>
      <c r="E35" s="47">
        <v>0.4</v>
      </c>
      <c r="F35" s="42"/>
      <c r="G35" s="47">
        <v>0.15</v>
      </c>
      <c r="H35" s="42"/>
      <c r="I35" s="47">
        <v>0.05</v>
      </c>
      <c r="J35" s="42"/>
      <c r="K35" s="47">
        <v>0.02</v>
      </c>
      <c r="L35" s="42"/>
      <c r="M35" s="47">
        <v>2.532E-3</v>
      </c>
      <c r="N35" s="42"/>
      <c r="O35" s="42"/>
      <c r="P35" s="42"/>
      <c r="Q35" s="41">
        <v>4.0615500000000004</v>
      </c>
      <c r="R35" s="42"/>
      <c r="S35" s="42"/>
      <c r="T35" s="61"/>
    </row>
    <row r="36" spans="1:20">
      <c r="A36" s="50"/>
      <c r="B36" s="8"/>
      <c r="C36" s="56"/>
      <c r="D36" s="8"/>
      <c r="E36" s="56"/>
      <c r="F36" s="8"/>
      <c r="G36" s="56"/>
      <c r="H36" s="8"/>
      <c r="I36" s="56"/>
      <c r="J36" s="8"/>
      <c r="K36" s="56"/>
      <c r="L36" s="8"/>
      <c r="M36" s="56"/>
      <c r="N36" s="8"/>
      <c r="O36" s="56"/>
      <c r="Q36" s="33"/>
      <c r="S36" s="8"/>
    </row>
    <row r="37" spans="1:20">
      <c r="B37" s="71" t="s">
        <v>1</v>
      </c>
      <c r="C37" s="71"/>
      <c r="D37" s="71" t="s">
        <v>2</v>
      </c>
      <c r="E37" s="71"/>
      <c r="F37" s="71" t="s">
        <v>3</v>
      </c>
      <c r="G37" s="71"/>
      <c r="H37" s="71" t="s">
        <v>4</v>
      </c>
      <c r="I37" s="71"/>
      <c r="J37" s="71" t="s">
        <v>5</v>
      </c>
      <c r="K37" s="71"/>
      <c r="L37" s="71" t="s">
        <v>6</v>
      </c>
      <c r="M37" s="71"/>
      <c r="N37" s="71" t="s">
        <v>7</v>
      </c>
      <c r="O37" s="71"/>
      <c r="P37" s="7"/>
      <c r="Q37" s="72" t="s">
        <v>175</v>
      </c>
      <c r="R37" s="22"/>
      <c r="S37" s="7" t="s">
        <v>180</v>
      </c>
    </row>
    <row r="38" spans="1:20">
      <c r="A38" s="46" t="s">
        <v>179</v>
      </c>
      <c r="B38" s="5" t="s">
        <v>8</v>
      </c>
      <c r="C38" s="5" t="s">
        <v>176</v>
      </c>
      <c r="D38" s="5" t="s">
        <v>8</v>
      </c>
      <c r="E38" s="5" t="s">
        <v>176</v>
      </c>
      <c r="F38" s="5" t="s">
        <v>8</v>
      </c>
      <c r="G38" s="5" t="s">
        <v>176</v>
      </c>
      <c r="H38" s="5" t="s">
        <v>8</v>
      </c>
      <c r="I38" s="5" t="s">
        <v>176</v>
      </c>
      <c r="J38" s="5" t="s">
        <v>8</v>
      </c>
      <c r="K38" s="5" t="s">
        <v>176</v>
      </c>
      <c r="L38" s="5" t="s">
        <v>8</v>
      </c>
      <c r="M38" s="5" t="s">
        <v>176</v>
      </c>
      <c r="N38" s="5" t="s">
        <v>8</v>
      </c>
      <c r="O38" s="5" t="s">
        <v>176</v>
      </c>
      <c r="P38" s="5"/>
      <c r="Q38" s="73"/>
      <c r="R38" s="23"/>
      <c r="S38" s="70" t="s">
        <v>61</v>
      </c>
    </row>
    <row r="39" spans="1:20">
      <c r="A39" s="25" t="s">
        <v>43</v>
      </c>
      <c r="B39" s="8">
        <v>20863</v>
      </c>
      <c r="C39" s="56">
        <v>0.38900000000000001</v>
      </c>
      <c r="D39" s="8">
        <v>23030</v>
      </c>
      <c r="E39" s="56">
        <v>0.43</v>
      </c>
      <c r="F39" s="8">
        <v>7096</v>
      </c>
      <c r="G39" s="56">
        <v>0.13200000000000001</v>
      </c>
      <c r="H39" s="8">
        <v>1702</v>
      </c>
      <c r="I39" s="56">
        <v>3.2000000000000001E-2</v>
      </c>
      <c r="J39" s="8">
        <v>825</v>
      </c>
      <c r="K39" s="56">
        <v>1.4999999999999999E-2</v>
      </c>
      <c r="L39" s="8">
        <v>64</v>
      </c>
      <c r="M39" s="56">
        <v>1E-3</v>
      </c>
      <c r="N39" s="8">
        <v>53580</v>
      </c>
      <c r="O39" s="56">
        <v>1</v>
      </c>
      <c r="Q39" s="33">
        <v>4.1500000000000004</v>
      </c>
      <c r="S39" s="8">
        <v>53516</v>
      </c>
    </row>
    <row r="40" spans="1:20" ht="28">
      <c r="A40" s="25" t="s">
        <v>160</v>
      </c>
      <c r="B40" s="8">
        <v>19766</v>
      </c>
      <c r="C40" s="56">
        <v>0.36799999999999999</v>
      </c>
      <c r="D40" s="8">
        <v>23938</v>
      </c>
      <c r="E40" s="56">
        <v>0.44600000000000001</v>
      </c>
      <c r="F40" s="8">
        <v>7362</v>
      </c>
      <c r="G40" s="56">
        <v>0.13700000000000001</v>
      </c>
      <c r="H40" s="8">
        <v>1758</v>
      </c>
      <c r="I40" s="56">
        <v>3.3000000000000002E-2</v>
      </c>
      <c r="J40" s="8">
        <v>751</v>
      </c>
      <c r="K40" s="56">
        <v>1.4E-2</v>
      </c>
      <c r="L40" s="8">
        <v>68</v>
      </c>
      <c r="M40" s="56">
        <v>1E-3</v>
      </c>
      <c r="N40" s="8">
        <v>53643</v>
      </c>
      <c r="O40" s="56">
        <v>1</v>
      </c>
      <c r="Q40" s="33">
        <v>4.12</v>
      </c>
      <c r="S40" s="8">
        <v>53575</v>
      </c>
    </row>
    <row r="41" spans="1:20">
      <c r="A41" s="25" t="s">
        <v>161</v>
      </c>
      <c r="B41" s="8">
        <v>23873</v>
      </c>
      <c r="C41" s="56">
        <v>0.44500000000000001</v>
      </c>
      <c r="D41" s="8">
        <v>21916</v>
      </c>
      <c r="E41" s="56">
        <v>0.40799999999999997</v>
      </c>
      <c r="F41" s="8">
        <v>5512</v>
      </c>
      <c r="G41" s="56">
        <v>0.10299999999999999</v>
      </c>
      <c r="H41" s="8">
        <v>1491</v>
      </c>
      <c r="I41" s="56">
        <v>2.8000000000000001E-2</v>
      </c>
      <c r="J41" s="8">
        <v>833</v>
      </c>
      <c r="K41" s="56">
        <v>1.6E-2</v>
      </c>
      <c r="L41" s="8">
        <v>34</v>
      </c>
      <c r="M41" s="56">
        <v>1E-3</v>
      </c>
      <c r="N41" s="8">
        <v>53659</v>
      </c>
      <c r="O41" s="56">
        <v>1</v>
      </c>
      <c r="Q41" s="33">
        <v>4.24</v>
      </c>
      <c r="S41" s="8">
        <v>53625</v>
      </c>
    </row>
    <row r="42" spans="1:20" ht="28">
      <c r="A42" s="25" t="s">
        <v>162</v>
      </c>
      <c r="B42" s="8">
        <v>20884</v>
      </c>
      <c r="C42" s="56">
        <v>0.39</v>
      </c>
      <c r="D42" s="8">
        <v>24077</v>
      </c>
      <c r="E42" s="56">
        <v>0.44900000000000001</v>
      </c>
      <c r="F42" s="8">
        <v>6718</v>
      </c>
      <c r="G42" s="56">
        <v>0.125</v>
      </c>
      <c r="H42" s="8">
        <v>1315</v>
      </c>
      <c r="I42" s="56">
        <v>2.5000000000000001E-2</v>
      </c>
      <c r="J42" s="8">
        <v>563</v>
      </c>
      <c r="K42" s="56">
        <v>1.0999999999999999E-2</v>
      </c>
      <c r="L42" s="8">
        <v>54</v>
      </c>
      <c r="M42" s="56">
        <v>1E-3</v>
      </c>
      <c r="N42" s="8">
        <v>53611</v>
      </c>
      <c r="O42" s="56">
        <v>1</v>
      </c>
      <c r="Q42" s="33">
        <v>4.18</v>
      </c>
      <c r="S42" s="8">
        <v>53557</v>
      </c>
    </row>
    <row r="43" spans="1:20">
      <c r="A43" s="25" t="s">
        <v>163</v>
      </c>
      <c r="B43" s="8">
        <v>18026</v>
      </c>
      <c r="C43" s="56">
        <v>0.34100000000000003</v>
      </c>
      <c r="D43" s="8">
        <v>20214</v>
      </c>
      <c r="E43" s="56">
        <v>0.38200000000000001</v>
      </c>
      <c r="F43" s="8">
        <v>10806</v>
      </c>
      <c r="G43" s="56">
        <v>0.20399999999999999</v>
      </c>
      <c r="H43" s="8">
        <v>2313</v>
      </c>
      <c r="I43" s="56">
        <v>4.3999999999999997E-2</v>
      </c>
      <c r="J43" s="8">
        <v>1079</v>
      </c>
      <c r="K43" s="56">
        <v>0.02</v>
      </c>
      <c r="L43" s="8">
        <v>465</v>
      </c>
      <c r="M43" s="56">
        <v>8.9999999999999993E-3</v>
      </c>
      <c r="N43" s="8">
        <v>52903</v>
      </c>
      <c r="O43" s="56">
        <v>1</v>
      </c>
      <c r="Q43" s="33">
        <v>3.99</v>
      </c>
      <c r="S43" s="8">
        <v>52438</v>
      </c>
    </row>
    <row r="44" spans="1:20" ht="28">
      <c r="A44" s="25" t="s">
        <v>51</v>
      </c>
      <c r="B44" s="8">
        <v>20546</v>
      </c>
      <c r="C44" s="56">
        <v>0.38400000000000001</v>
      </c>
      <c r="D44" s="8">
        <v>22643</v>
      </c>
      <c r="E44" s="56">
        <v>0.42299999999999999</v>
      </c>
      <c r="F44" s="8">
        <v>7199</v>
      </c>
      <c r="G44" s="56">
        <v>0.13500000000000001</v>
      </c>
      <c r="H44" s="8">
        <v>2176</v>
      </c>
      <c r="I44" s="56">
        <v>4.1000000000000002E-2</v>
      </c>
      <c r="J44" s="8">
        <v>822</v>
      </c>
      <c r="K44" s="56">
        <v>1.4999999999999999E-2</v>
      </c>
      <c r="L44" s="8">
        <v>99</v>
      </c>
      <c r="M44" s="56">
        <v>2E-3</v>
      </c>
      <c r="N44" s="8">
        <v>53485</v>
      </c>
      <c r="O44" s="56">
        <v>1</v>
      </c>
      <c r="Q44" s="33">
        <v>4.12</v>
      </c>
      <c r="S44" s="8">
        <v>53386</v>
      </c>
    </row>
    <row r="45" spans="1:20">
      <c r="A45" s="25" t="s">
        <v>164</v>
      </c>
      <c r="B45" s="8">
        <v>20318</v>
      </c>
      <c r="C45" s="56">
        <v>0.379</v>
      </c>
      <c r="D45" s="8">
        <v>24365</v>
      </c>
      <c r="E45" s="56">
        <v>0.45500000000000002</v>
      </c>
      <c r="F45" s="8">
        <v>6987</v>
      </c>
      <c r="G45" s="56">
        <v>0.13</v>
      </c>
      <c r="H45" s="8">
        <v>1252</v>
      </c>
      <c r="I45" s="56">
        <v>2.3E-2</v>
      </c>
      <c r="J45" s="8">
        <v>628</v>
      </c>
      <c r="K45" s="56">
        <v>1.2E-2</v>
      </c>
      <c r="L45" s="8">
        <v>47</v>
      </c>
      <c r="M45" s="56">
        <v>1E-3</v>
      </c>
      <c r="N45" s="8">
        <v>53597</v>
      </c>
      <c r="O45" s="56">
        <v>1</v>
      </c>
      <c r="Q45" s="33">
        <v>4.17</v>
      </c>
      <c r="S45" s="8">
        <v>53550</v>
      </c>
    </row>
    <row r="46" spans="1:20">
      <c r="A46" s="25" t="s">
        <v>165</v>
      </c>
      <c r="B46" s="8">
        <v>15207</v>
      </c>
      <c r="C46" s="56">
        <v>0.29399999999999998</v>
      </c>
      <c r="D46" s="8">
        <v>19446</v>
      </c>
      <c r="E46" s="56">
        <v>0.376</v>
      </c>
      <c r="F46" s="8">
        <v>14190</v>
      </c>
      <c r="G46" s="56">
        <v>0.27500000000000002</v>
      </c>
      <c r="H46" s="8">
        <v>1598</v>
      </c>
      <c r="I46" s="56">
        <v>3.1E-2</v>
      </c>
      <c r="J46" s="8">
        <v>826</v>
      </c>
      <c r="K46" s="56">
        <v>1.6E-2</v>
      </c>
      <c r="L46" s="8">
        <v>395</v>
      </c>
      <c r="M46" s="56">
        <v>8.0000000000000002E-3</v>
      </c>
      <c r="N46" s="8">
        <v>51662</v>
      </c>
      <c r="O46" s="56">
        <v>1</v>
      </c>
      <c r="Q46" s="33">
        <v>3.91</v>
      </c>
      <c r="S46" s="8">
        <v>51267</v>
      </c>
    </row>
    <row r="47" spans="1:20">
      <c r="A47" s="25" t="s">
        <v>166</v>
      </c>
      <c r="B47" s="8">
        <v>17759</v>
      </c>
      <c r="C47" s="56">
        <v>0.33900000000000002</v>
      </c>
      <c r="D47" s="8">
        <v>22836</v>
      </c>
      <c r="E47" s="56">
        <v>0.436</v>
      </c>
      <c r="F47" s="8">
        <v>9216</v>
      </c>
      <c r="G47" s="56">
        <v>0.17599999999999999</v>
      </c>
      <c r="H47" s="8">
        <v>1581</v>
      </c>
      <c r="I47" s="56">
        <v>0.03</v>
      </c>
      <c r="J47" s="8">
        <v>783</v>
      </c>
      <c r="K47" s="56">
        <v>1.4999999999999999E-2</v>
      </c>
      <c r="L47" s="8">
        <v>153</v>
      </c>
      <c r="M47" s="56">
        <v>3.0000000000000001E-3</v>
      </c>
      <c r="N47" s="8">
        <v>52328</v>
      </c>
      <c r="O47" s="56">
        <v>1</v>
      </c>
      <c r="Q47" s="33">
        <v>4.0599999999999996</v>
      </c>
      <c r="S47" s="8">
        <v>52175</v>
      </c>
    </row>
    <row r="48" spans="1:20">
      <c r="A48" s="46" t="s">
        <v>174</v>
      </c>
      <c r="B48" s="15"/>
      <c r="C48" s="47">
        <v>0.37</v>
      </c>
      <c r="D48" s="15"/>
      <c r="E48" s="47">
        <v>0.42</v>
      </c>
      <c r="F48" s="15"/>
      <c r="G48" s="47">
        <v>0.16</v>
      </c>
      <c r="H48" s="15"/>
      <c r="I48" s="47">
        <v>0.03</v>
      </c>
      <c r="J48" s="15"/>
      <c r="K48" s="47">
        <v>0.01</v>
      </c>
      <c r="L48" s="15"/>
      <c r="M48" s="47">
        <v>2.882E-3</v>
      </c>
      <c r="N48" s="15"/>
      <c r="O48" s="15"/>
      <c r="P48" s="15"/>
      <c r="Q48" s="41">
        <v>4.1057839999999999</v>
      </c>
      <c r="R48" s="15"/>
      <c r="S48" s="15"/>
      <c r="T48" s="51"/>
    </row>
    <row r="49" spans="1:20">
      <c r="A49" s="29"/>
      <c r="B49" s="8"/>
      <c r="C49" s="56"/>
      <c r="D49" s="8"/>
      <c r="E49" s="56"/>
      <c r="F49" s="8"/>
      <c r="G49" s="56"/>
      <c r="H49" s="8"/>
      <c r="I49" s="56"/>
      <c r="J49" s="8"/>
      <c r="K49" s="56"/>
      <c r="L49" s="8"/>
      <c r="M49" s="56"/>
      <c r="N49" s="8"/>
      <c r="O49" s="56"/>
      <c r="Q49" s="33"/>
      <c r="S49" s="8"/>
    </row>
    <row r="50" spans="1:20">
      <c r="B50" s="71" t="s">
        <v>1</v>
      </c>
      <c r="C50" s="71"/>
      <c r="D50" s="71" t="s">
        <v>2</v>
      </c>
      <c r="E50" s="71"/>
      <c r="F50" s="71" t="s">
        <v>3</v>
      </c>
      <c r="G50" s="71"/>
      <c r="H50" s="71" t="s">
        <v>4</v>
      </c>
      <c r="I50" s="71"/>
      <c r="J50" s="71" t="s">
        <v>5</v>
      </c>
      <c r="K50" s="71"/>
      <c r="L50" s="71" t="s">
        <v>6</v>
      </c>
      <c r="M50" s="71"/>
      <c r="N50" s="71" t="s">
        <v>7</v>
      </c>
      <c r="O50" s="71"/>
      <c r="P50" s="7"/>
      <c r="Q50" s="72" t="s">
        <v>175</v>
      </c>
      <c r="R50" s="22"/>
      <c r="S50" s="7" t="s">
        <v>180</v>
      </c>
    </row>
    <row r="51" spans="1:20">
      <c r="A51" s="46" t="s">
        <v>173</v>
      </c>
      <c r="B51" s="5" t="s">
        <v>8</v>
      </c>
      <c r="C51" s="5" t="s">
        <v>176</v>
      </c>
      <c r="D51" s="5" t="s">
        <v>8</v>
      </c>
      <c r="E51" s="5" t="s">
        <v>176</v>
      </c>
      <c r="F51" s="5" t="s">
        <v>8</v>
      </c>
      <c r="G51" s="5" t="s">
        <v>176</v>
      </c>
      <c r="H51" s="5" t="s">
        <v>8</v>
      </c>
      <c r="I51" s="5" t="s">
        <v>176</v>
      </c>
      <c r="J51" s="5" t="s">
        <v>8</v>
      </c>
      <c r="K51" s="5" t="s">
        <v>176</v>
      </c>
      <c r="L51" s="5" t="s">
        <v>8</v>
      </c>
      <c r="M51" s="5" t="s">
        <v>176</v>
      </c>
      <c r="N51" s="5" t="s">
        <v>8</v>
      </c>
      <c r="O51" s="5" t="s">
        <v>176</v>
      </c>
      <c r="P51" s="5"/>
      <c r="Q51" s="73"/>
      <c r="R51" s="23"/>
      <c r="S51" s="70" t="s">
        <v>61</v>
      </c>
    </row>
    <row r="52" spans="1:20" ht="28">
      <c r="A52" s="25" t="s">
        <v>167</v>
      </c>
      <c r="B52" s="8">
        <v>17810</v>
      </c>
      <c r="C52" s="56">
        <v>0.34300000000000003</v>
      </c>
      <c r="D52" s="8">
        <v>21708</v>
      </c>
      <c r="E52" s="1">
        <v>0.41799999999999998</v>
      </c>
      <c r="F52" s="8">
        <v>9804</v>
      </c>
      <c r="G52" s="56">
        <v>0.189</v>
      </c>
      <c r="H52" s="8">
        <v>1778</v>
      </c>
      <c r="I52" s="56">
        <v>3.4000000000000002E-2</v>
      </c>
      <c r="J52" s="8">
        <v>655</v>
      </c>
      <c r="K52" s="56">
        <v>1.2999999999999999E-2</v>
      </c>
      <c r="L52" s="8">
        <v>204</v>
      </c>
      <c r="M52" s="56">
        <v>4.0000000000000001E-3</v>
      </c>
      <c r="N52" s="8">
        <v>51959</v>
      </c>
      <c r="O52" s="56">
        <v>1</v>
      </c>
      <c r="Q52" s="33">
        <v>4.05</v>
      </c>
      <c r="S52" s="8">
        <v>51755</v>
      </c>
    </row>
    <row r="53" spans="1:20">
      <c r="A53" s="25" t="s">
        <v>168</v>
      </c>
      <c r="B53" s="8">
        <v>21752</v>
      </c>
      <c r="C53" s="56">
        <v>0.41599999999999998</v>
      </c>
      <c r="D53" s="8">
        <v>21437</v>
      </c>
      <c r="E53" s="1">
        <v>0.41</v>
      </c>
      <c r="F53" s="8">
        <v>6181</v>
      </c>
      <c r="G53" s="56">
        <v>0.11799999999999999</v>
      </c>
      <c r="H53" s="8">
        <v>1870</v>
      </c>
      <c r="I53" s="56">
        <v>3.5999999999999997E-2</v>
      </c>
      <c r="J53" s="8">
        <v>938</v>
      </c>
      <c r="K53" s="56">
        <v>1.7999999999999999E-2</v>
      </c>
      <c r="L53" s="8">
        <v>64</v>
      </c>
      <c r="M53" s="56">
        <v>1E-3</v>
      </c>
      <c r="N53" s="8">
        <v>52242</v>
      </c>
      <c r="O53" s="56">
        <v>1</v>
      </c>
      <c r="Q53" s="33">
        <v>4.17</v>
      </c>
      <c r="S53" s="8">
        <v>52178</v>
      </c>
    </row>
    <row r="54" spans="1:20" ht="28">
      <c r="A54" s="25" t="s">
        <v>169</v>
      </c>
      <c r="B54" s="8">
        <v>20084</v>
      </c>
      <c r="C54" s="56">
        <v>0.39</v>
      </c>
      <c r="D54" s="8">
        <v>19788</v>
      </c>
      <c r="E54" s="1">
        <v>0.38500000000000001</v>
      </c>
      <c r="F54" s="8">
        <v>7031</v>
      </c>
      <c r="G54" s="56">
        <v>0.13700000000000001</v>
      </c>
      <c r="H54" s="8">
        <v>3077</v>
      </c>
      <c r="I54" s="56">
        <v>0.06</v>
      </c>
      <c r="J54" s="8">
        <v>1377</v>
      </c>
      <c r="K54" s="56">
        <v>2.7E-2</v>
      </c>
      <c r="L54" s="8">
        <v>79</v>
      </c>
      <c r="M54" s="56">
        <v>2E-3</v>
      </c>
      <c r="N54" s="8">
        <v>51436</v>
      </c>
      <c r="O54" s="56">
        <v>1</v>
      </c>
      <c r="Q54" s="33">
        <v>4.05</v>
      </c>
      <c r="S54" s="8">
        <v>51357</v>
      </c>
    </row>
    <row r="55" spans="1:20">
      <c r="A55" s="46" t="s">
        <v>174</v>
      </c>
      <c r="B55" s="24"/>
      <c r="C55" s="47">
        <v>0.38323800000000002</v>
      </c>
      <c r="D55" s="24"/>
      <c r="E55" s="47">
        <v>0.404358</v>
      </c>
      <c r="F55" s="24"/>
      <c r="G55" s="47">
        <v>0.14788299999999999</v>
      </c>
      <c r="H55" s="24"/>
      <c r="I55" s="47">
        <v>4.3209999999999998E-2</v>
      </c>
      <c r="J55" s="24"/>
      <c r="K55" s="47">
        <v>1.9082999999999999E-2</v>
      </c>
      <c r="L55" s="24"/>
      <c r="M55" s="47">
        <v>2.2300000000000002E-3</v>
      </c>
      <c r="N55" s="24"/>
      <c r="O55" s="24"/>
      <c r="P55" s="24"/>
      <c r="Q55" s="41">
        <v>4.0903200000000002</v>
      </c>
      <c r="R55" s="24"/>
      <c r="S55" s="24"/>
      <c r="T55" s="51"/>
    </row>
  </sheetData>
  <mergeCells count="40">
    <mergeCell ref="N2:O2"/>
    <mergeCell ref="Q2:Q3"/>
    <mergeCell ref="B9:C9"/>
    <mergeCell ref="D9:E9"/>
    <mergeCell ref="F9:G9"/>
    <mergeCell ref="H9:I9"/>
    <mergeCell ref="J9:K9"/>
    <mergeCell ref="L9:M9"/>
    <mergeCell ref="N9:O9"/>
    <mergeCell ref="B2:C2"/>
    <mergeCell ref="D2:E2"/>
    <mergeCell ref="F2:G2"/>
    <mergeCell ref="H2:I2"/>
    <mergeCell ref="J2:K2"/>
    <mergeCell ref="L2:M2"/>
    <mergeCell ref="Q9:Q10"/>
    <mergeCell ref="B19:C19"/>
    <mergeCell ref="D19:E19"/>
    <mergeCell ref="F19:G19"/>
    <mergeCell ref="H19:I19"/>
    <mergeCell ref="J19:K19"/>
    <mergeCell ref="L19:M19"/>
    <mergeCell ref="N19:O19"/>
    <mergeCell ref="Q19:Q20"/>
    <mergeCell ref="N37:O37"/>
    <mergeCell ref="Q37:Q38"/>
    <mergeCell ref="L50:M50"/>
    <mergeCell ref="N50:O50"/>
    <mergeCell ref="Q50:Q51"/>
    <mergeCell ref="B37:C37"/>
    <mergeCell ref="D37:E37"/>
    <mergeCell ref="F37:G37"/>
    <mergeCell ref="H37:I37"/>
    <mergeCell ref="J37:K37"/>
    <mergeCell ref="L37:M37"/>
    <mergeCell ref="B50:C50"/>
    <mergeCell ref="D50:E50"/>
    <mergeCell ref="F50:G50"/>
    <mergeCell ref="H50:I50"/>
    <mergeCell ref="J50:K50"/>
  </mergeCells>
  <phoneticPr fontId="4" type="noConversion"/>
  <pageMargins left="0.25" right="0.25" top="0.25" bottom="0.25" header="0.3" footer="0.3"/>
  <pageSetup scale="58" fitToWidth="2" fitToHeight="2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</vt:lpstr>
      <vt:lpstr>Student (Early Elem)</vt:lpstr>
      <vt:lpstr>Student (Elementary)</vt:lpstr>
      <vt:lpstr>Student (Middle and High)</vt:lpstr>
      <vt:lpstr>Parents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W. Clement</dc:creator>
  <cp:lastModifiedBy>Donna Boruch</cp:lastModifiedBy>
  <cp:lastPrinted>2016-09-09T18:56:26Z</cp:lastPrinted>
  <dcterms:created xsi:type="dcterms:W3CDTF">2016-07-28T20:24:54Z</dcterms:created>
  <dcterms:modified xsi:type="dcterms:W3CDTF">2016-09-09T18:56:58Z</dcterms:modified>
</cp:coreProperties>
</file>